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ilimnik\Елена Гарриевна\ПРАЙСЫ\KOLO\2018\Украина\"/>
    </mc:Choice>
  </mc:AlternateContent>
  <bookViews>
    <workbookView xWindow="480" yWindow="30" windowWidth="18240" windowHeight="8505"/>
  </bookViews>
  <sheets>
    <sheet name="PL Spare parts" sheetId="2" r:id="rId1"/>
  </sheets>
  <definedNames>
    <definedName name="_xlnm._FilterDatabase" localSheetId="0" hidden="1">'PL Spare parts'!$B$5:$AB$380</definedName>
  </definedNames>
  <calcPr calcId="171027"/>
</workbook>
</file>

<file path=xl/calcChain.xml><?xml version="1.0" encoding="utf-8"?>
<calcChain xmlns="http://schemas.openxmlformats.org/spreadsheetml/2006/main">
  <c r="E28" i="2" l="1"/>
  <c r="E23" i="2" l="1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113" i="2" l="1"/>
  <c r="E117" i="2"/>
  <c r="E121" i="2"/>
  <c r="E126" i="2"/>
  <c r="E130" i="2"/>
  <c r="E134" i="2"/>
  <c r="E138" i="2"/>
  <c r="E142" i="2"/>
  <c r="E147" i="2"/>
  <c r="E152" i="2"/>
  <c r="E156" i="2"/>
  <c r="E160" i="2"/>
  <c r="E164" i="2"/>
  <c r="E168" i="2"/>
  <c r="E173" i="2"/>
  <c r="E177" i="2"/>
  <c r="E181" i="2"/>
  <c r="E185" i="2"/>
  <c r="E190" i="2"/>
  <c r="E194" i="2"/>
  <c r="E198" i="2"/>
  <c r="E202" i="2"/>
  <c r="E207" i="2"/>
  <c r="E212" i="2"/>
  <c r="E216" i="2"/>
  <c r="E220" i="2"/>
  <c r="E224" i="2"/>
  <c r="E229" i="2"/>
  <c r="E234" i="2"/>
  <c r="E239" i="2"/>
  <c r="E244" i="2"/>
  <c r="E251" i="2"/>
  <c r="E257" i="2"/>
  <c r="E262" i="2"/>
  <c r="E267" i="2"/>
  <c r="E273" i="2"/>
  <c r="E279" i="2"/>
  <c r="E286" i="2"/>
  <c r="E293" i="2"/>
  <c r="E297" i="2"/>
  <c r="E302" i="2"/>
  <c r="E307" i="2"/>
  <c r="E312" i="2"/>
  <c r="E316" i="2"/>
  <c r="E320" i="2"/>
  <c r="E325" i="2"/>
  <c r="E329" i="2"/>
  <c r="E333" i="2"/>
  <c r="E338" i="2"/>
  <c r="E343" i="2"/>
  <c r="E348" i="2"/>
  <c r="E352" i="2"/>
  <c r="E357" i="2"/>
  <c r="E362" i="2"/>
  <c r="E367" i="2"/>
  <c r="E372" i="2"/>
  <c r="E376" i="2"/>
  <c r="E383" i="2"/>
  <c r="E387" i="2"/>
  <c r="E392" i="2"/>
  <c r="E396" i="2"/>
  <c r="E401" i="2"/>
  <c r="E405" i="2"/>
  <c r="E409" i="2"/>
  <c r="E413" i="2"/>
  <c r="E417" i="2"/>
  <c r="E422" i="2"/>
  <c r="E426" i="2"/>
  <c r="E432" i="2"/>
  <c r="E436" i="2"/>
  <c r="E440" i="2"/>
  <c r="E444" i="2"/>
  <c r="E32" i="2"/>
  <c r="E36" i="2"/>
  <c r="E40" i="2"/>
  <c r="E44" i="2"/>
  <c r="E49" i="2"/>
  <c r="E54" i="2"/>
  <c r="E59" i="2"/>
  <c r="E67" i="2"/>
  <c r="E73" i="2"/>
  <c r="E79" i="2"/>
  <c r="E86" i="2"/>
  <c r="E92" i="2"/>
  <c r="E97" i="2"/>
  <c r="E104" i="2"/>
  <c r="E110" i="2"/>
  <c r="E118" i="2"/>
  <c r="E127" i="2"/>
  <c r="E135" i="2"/>
  <c r="E143" i="2"/>
  <c r="E153" i="2"/>
  <c r="E161" i="2"/>
  <c r="E170" i="2"/>
  <c r="E178" i="2"/>
  <c r="E186" i="2"/>
  <c r="E195" i="2"/>
  <c r="E203" i="2"/>
  <c r="E213" i="2"/>
  <c r="E221" i="2"/>
  <c r="E230" i="2"/>
  <c r="E240" i="2"/>
  <c r="E252" i="2"/>
  <c r="E263" i="2"/>
  <c r="E275" i="2"/>
  <c r="E288" i="2"/>
  <c r="E299" i="2"/>
  <c r="E308" i="2"/>
  <c r="E317" i="2"/>
  <c r="E334" i="2"/>
  <c r="E353" i="2"/>
  <c r="E373" i="2"/>
  <c r="E393" i="2"/>
  <c r="E410" i="2"/>
  <c r="E428" i="2"/>
  <c r="E29" i="2"/>
  <c r="E33" i="2"/>
  <c r="E37" i="2"/>
  <c r="E41" i="2"/>
  <c r="E46" i="2"/>
  <c r="E50" i="2"/>
  <c r="E55" i="2"/>
  <c r="E61" i="2"/>
  <c r="E68" i="2"/>
  <c r="E75" i="2"/>
  <c r="E82" i="2"/>
  <c r="E87" i="2"/>
  <c r="E93" i="2"/>
  <c r="E100" i="2"/>
  <c r="E105" i="2"/>
  <c r="E111" i="2"/>
  <c r="E119" i="2"/>
  <c r="E128" i="2"/>
  <c r="E136" i="2"/>
  <c r="E145" i="2"/>
  <c r="E154" i="2"/>
  <c r="E162" i="2"/>
  <c r="E171" i="2"/>
  <c r="E179" i="2"/>
  <c r="E187" i="2"/>
  <c r="E196" i="2"/>
  <c r="E205" i="2"/>
  <c r="E214" i="2"/>
  <c r="E222" i="2"/>
  <c r="E231" i="2"/>
  <c r="E241" i="2"/>
  <c r="E254" i="2"/>
  <c r="E264" i="2"/>
  <c r="E276" i="2"/>
  <c r="E290" i="2"/>
  <c r="E300" i="2"/>
  <c r="E309" i="2"/>
  <c r="E322" i="2"/>
  <c r="E339" i="2"/>
  <c r="E358" i="2"/>
  <c r="E378" i="2"/>
  <c r="E397" i="2"/>
  <c r="E414" i="2"/>
  <c r="E433" i="2"/>
  <c r="E318" i="2"/>
  <c r="E323" i="2"/>
  <c r="E327" i="2"/>
  <c r="E331" i="2"/>
  <c r="E335" i="2"/>
  <c r="E341" i="2"/>
  <c r="E345" i="2"/>
  <c r="E350" i="2"/>
  <c r="E354" i="2"/>
  <c r="E360" i="2"/>
  <c r="E365" i="2"/>
  <c r="E369" i="2"/>
  <c r="E374" i="2"/>
  <c r="E380" i="2"/>
  <c r="E385" i="2"/>
  <c r="E389" i="2"/>
  <c r="E394" i="2"/>
  <c r="E398" i="2"/>
  <c r="E404" i="2"/>
  <c r="E407" i="2"/>
  <c r="E411" i="2"/>
  <c r="E415" i="2"/>
  <c r="E419" i="2"/>
  <c r="E424" i="2"/>
  <c r="E429" i="2"/>
  <c r="E434" i="2"/>
  <c r="E438" i="2"/>
  <c r="E442" i="2"/>
  <c r="E25" i="2"/>
  <c r="E30" i="2"/>
  <c r="E34" i="2"/>
  <c r="E38" i="2"/>
  <c r="E42" i="2"/>
  <c r="E47" i="2"/>
  <c r="E51" i="2"/>
  <c r="E57" i="2"/>
  <c r="E63" i="2"/>
  <c r="E70" i="2"/>
  <c r="E77" i="2"/>
  <c r="E83" i="2"/>
  <c r="E88" i="2"/>
  <c r="E95" i="2"/>
  <c r="E101" i="2"/>
  <c r="E107" i="2"/>
  <c r="E114" i="2"/>
  <c r="E122" i="2"/>
  <c r="E131" i="2"/>
  <c r="E139" i="2"/>
  <c r="E148" i="2"/>
  <c r="E157" i="2"/>
  <c r="E165" i="2"/>
  <c r="E174" i="2"/>
  <c r="E182" i="2"/>
  <c r="E191" i="2"/>
  <c r="E199" i="2"/>
  <c r="E208" i="2"/>
  <c r="E217" i="2"/>
  <c r="E225" i="2"/>
  <c r="E235" i="2"/>
  <c r="E246" i="2"/>
  <c r="E258" i="2"/>
  <c r="E268" i="2"/>
  <c r="E281" i="2"/>
  <c r="E294" i="2"/>
  <c r="E304" i="2"/>
  <c r="E313" i="2"/>
  <c r="E326" i="2"/>
  <c r="E344" i="2"/>
  <c r="E364" i="2"/>
  <c r="E384" i="2"/>
  <c r="E402" i="2"/>
  <c r="E418" i="2"/>
  <c r="E437" i="2"/>
  <c r="E52" i="2"/>
  <c r="E56" i="2"/>
  <c r="E60" i="2"/>
  <c r="E65" i="2"/>
  <c r="E71" i="2"/>
  <c r="E76" i="2"/>
  <c r="E80" i="2"/>
  <c r="E85" i="2"/>
  <c r="E89" i="2"/>
  <c r="E94" i="2"/>
  <c r="E98" i="2"/>
  <c r="E103" i="2"/>
  <c r="E108" i="2"/>
  <c r="E112" i="2"/>
  <c r="E116" i="2"/>
  <c r="E120" i="2"/>
  <c r="E124" i="2"/>
  <c r="E129" i="2"/>
  <c r="E133" i="2"/>
  <c r="E137" i="2"/>
  <c r="E141" i="2"/>
  <c r="E146" i="2"/>
  <c r="E150" i="2"/>
  <c r="E155" i="2"/>
  <c r="E159" i="2"/>
  <c r="E163" i="2"/>
  <c r="E167" i="2"/>
  <c r="E172" i="2"/>
  <c r="E176" i="2"/>
  <c r="E180" i="2"/>
  <c r="E184" i="2"/>
  <c r="E189" i="2"/>
  <c r="E193" i="2"/>
  <c r="E197" i="2"/>
  <c r="E201" i="2"/>
  <c r="E206" i="2"/>
  <c r="E210" i="2"/>
  <c r="E215" i="2"/>
  <c r="E219" i="2"/>
  <c r="E223" i="2"/>
  <c r="E227" i="2"/>
  <c r="E233" i="2"/>
  <c r="E238" i="2"/>
  <c r="E242" i="2"/>
  <c r="E249" i="2"/>
  <c r="E255" i="2"/>
  <c r="E261" i="2"/>
  <c r="E266" i="2"/>
  <c r="E271" i="2"/>
  <c r="E277" i="2"/>
  <c r="E284" i="2"/>
  <c r="E292" i="2"/>
  <c r="E296" i="2"/>
  <c r="E301" i="2"/>
  <c r="E306" i="2"/>
  <c r="E310" i="2"/>
  <c r="E315" i="2"/>
  <c r="E319" i="2"/>
  <c r="E324" i="2"/>
  <c r="E328" i="2"/>
  <c r="E332" i="2"/>
  <c r="E336" i="2"/>
  <c r="E342" i="2"/>
  <c r="E347" i="2"/>
  <c r="E351" i="2"/>
  <c r="E355" i="2"/>
  <c r="E361" i="2"/>
  <c r="E366" i="2"/>
  <c r="E370" i="2"/>
  <c r="E375" i="2"/>
  <c r="E382" i="2"/>
  <c r="E386" i="2"/>
  <c r="E391" i="2"/>
  <c r="E395" i="2"/>
  <c r="E400" i="2"/>
  <c r="E408" i="2"/>
  <c r="E412" i="2"/>
  <c r="E416" i="2"/>
  <c r="E421" i="2"/>
  <c r="E425" i="2"/>
  <c r="E430" i="2"/>
  <c r="E435" i="2"/>
  <c r="E439" i="2"/>
  <c r="E443" i="2"/>
  <c r="E27" i="2"/>
  <c r="E31" i="2"/>
  <c r="E35" i="2"/>
  <c r="E39" i="2"/>
  <c r="E43" i="2"/>
  <c r="E48" i="2"/>
  <c r="E53" i="2"/>
  <c r="E58" i="2"/>
  <c r="E64" i="2"/>
  <c r="E72" i="2"/>
  <c r="E78" i="2"/>
  <c r="E84" i="2"/>
  <c r="E91" i="2"/>
  <c r="E96" i="2"/>
  <c r="E102" i="2"/>
  <c r="E109" i="2"/>
  <c r="E115" i="2"/>
  <c r="E123" i="2"/>
  <c r="E132" i="2"/>
  <c r="E140" i="2"/>
  <c r="E149" i="2"/>
  <c r="E158" i="2"/>
  <c r="E166" i="2"/>
  <c r="E175" i="2"/>
  <c r="E183" i="2"/>
  <c r="E192" i="2"/>
  <c r="E200" i="2"/>
  <c r="E209" i="2"/>
  <c r="E218" i="2"/>
  <c r="E226" i="2"/>
  <c r="E236" i="2"/>
  <c r="E247" i="2"/>
  <c r="E260" i="2"/>
  <c r="E270" i="2"/>
  <c r="E283" i="2"/>
  <c r="E295" i="2"/>
  <c r="E305" i="2"/>
  <c r="E314" i="2"/>
  <c r="E330" i="2"/>
  <c r="E349" i="2"/>
  <c r="E368" i="2"/>
  <c r="E388" i="2"/>
  <c r="E406" i="2"/>
  <c r="E423" i="2"/>
</calcChain>
</file>

<file path=xl/sharedStrings.xml><?xml version="1.0" encoding="utf-8"?>
<sst xmlns="http://schemas.openxmlformats.org/spreadsheetml/2006/main" count="1228" uniqueCount="639">
  <si>
    <t>A170048</t>
  </si>
  <si>
    <t>A170165</t>
  </si>
  <si>
    <t>A170167</t>
  </si>
  <si>
    <t>A170053</t>
  </si>
  <si>
    <t>A170054</t>
  </si>
  <si>
    <t>A170121</t>
  </si>
  <si>
    <t>A170074</t>
  </si>
  <si>
    <t>A170075</t>
  </si>
  <si>
    <t>A170200</t>
  </si>
  <si>
    <t>A170084</t>
  </si>
  <si>
    <t>A170085</t>
  </si>
  <si>
    <t>A170126RE</t>
  </si>
  <si>
    <t>A170152RE</t>
  </si>
  <si>
    <t>A170128</t>
  </si>
  <si>
    <t>A170081</t>
  </si>
  <si>
    <t>A170082</t>
  </si>
  <si>
    <t>A170083</t>
  </si>
  <si>
    <t>A170154</t>
  </si>
  <si>
    <t>A170086</t>
  </si>
  <si>
    <t>A170087</t>
  </si>
  <si>
    <t>A170153</t>
  </si>
  <si>
    <t>A170163</t>
  </si>
  <si>
    <t>A170169</t>
  </si>
  <si>
    <t>A170170</t>
  </si>
  <si>
    <t>A170370_3</t>
  </si>
  <si>
    <t>A170371_3</t>
  </si>
  <si>
    <t>A170372_3</t>
  </si>
  <si>
    <t>A170373_3</t>
  </si>
  <si>
    <t>A170095</t>
  </si>
  <si>
    <t>A170296</t>
  </si>
  <si>
    <t>A170310_1</t>
  </si>
  <si>
    <t>A170302</t>
  </si>
  <si>
    <t>A950006</t>
  </si>
  <si>
    <t>A170326</t>
  </si>
  <si>
    <t>A170301</t>
  </si>
  <si>
    <t>A950008</t>
  </si>
  <si>
    <t>A170309</t>
  </si>
  <si>
    <t>A170305</t>
  </si>
  <si>
    <t>A170391</t>
  </si>
  <si>
    <t>A170464</t>
  </si>
  <si>
    <t>A170466</t>
  </si>
  <si>
    <t>A170434</t>
  </si>
  <si>
    <t>A170435</t>
  </si>
  <si>
    <t>A170408RE</t>
  </si>
  <si>
    <t>A160535_1</t>
  </si>
  <si>
    <t>A170110</t>
  </si>
  <si>
    <t>A0549057S</t>
  </si>
  <si>
    <t>A0549057SG</t>
  </si>
  <si>
    <t>A0549058SG</t>
  </si>
  <si>
    <t>A0504705</t>
  </si>
  <si>
    <t>A0529225</t>
  </si>
  <si>
    <t>A0541731</t>
  </si>
  <si>
    <t>A0541733</t>
  </si>
  <si>
    <t>A0541732</t>
  </si>
  <si>
    <t>A0541734</t>
  </si>
  <si>
    <t>A958820</t>
  </si>
  <si>
    <t>A958821</t>
  </si>
  <si>
    <t>A0553523</t>
  </si>
  <si>
    <t>A0534820</t>
  </si>
  <si>
    <t>A0542922</t>
  </si>
  <si>
    <t>A0549038</t>
  </si>
  <si>
    <t>A0555424</t>
  </si>
  <si>
    <t>A0553520</t>
  </si>
  <si>
    <t>A529223</t>
  </si>
  <si>
    <t>A1591550</t>
  </si>
  <si>
    <t>A0560639</t>
  </si>
  <si>
    <t>A558350</t>
  </si>
  <si>
    <t>A558552</t>
  </si>
  <si>
    <t>A133839</t>
  </si>
  <si>
    <t>A133812</t>
  </si>
  <si>
    <t>A123940</t>
  </si>
  <si>
    <t>A125097</t>
  </si>
  <si>
    <t>A133816</t>
  </si>
  <si>
    <t>A4051320</t>
  </si>
  <si>
    <t>G60034XX</t>
  </si>
  <si>
    <t>A150004SM</t>
  </si>
  <si>
    <t>A150081SM</t>
  </si>
  <si>
    <t>A150118SM</t>
  </si>
  <si>
    <t>A150008</t>
  </si>
  <si>
    <t>A150008SM</t>
  </si>
  <si>
    <t>A150109</t>
  </si>
  <si>
    <t>A150116SM</t>
  </si>
  <si>
    <t>A0562222</t>
  </si>
  <si>
    <t>A542120</t>
  </si>
  <si>
    <t>A100006</t>
  </si>
  <si>
    <t>A100024</t>
  </si>
  <si>
    <t>A180150</t>
  </si>
  <si>
    <t>A180065</t>
  </si>
  <si>
    <t>A180151</t>
  </si>
  <si>
    <t>A180066</t>
  </si>
  <si>
    <t>A180210</t>
  </si>
  <si>
    <t>A180212</t>
  </si>
  <si>
    <t>A100114</t>
  </si>
  <si>
    <t>A190001</t>
  </si>
  <si>
    <t>A190005</t>
  </si>
  <si>
    <t>A170111</t>
  </si>
  <si>
    <t>A190053</t>
  </si>
  <si>
    <t>A190004</t>
  </si>
  <si>
    <t>A100073</t>
  </si>
  <si>
    <t>A100074</t>
  </si>
  <si>
    <t>A190015</t>
  </si>
  <si>
    <t>A100128</t>
  </si>
  <si>
    <t>A180062</t>
  </si>
  <si>
    <t>A100149</t>
  </si>
  <si>
    <t>A100153</t>
  </si>
  <si>
    <t>A100155</t>
  </si>
  <si>
    <t>A100163</t>
  </si>
  <si>
    <t>A190017</t>
  </si>
  <si>
    <t>A190102</t>
  </si>
  <si>
    <t>A100165</t>
  </si>
  <si>
    <t>A190136</t>
  </si>
  <si>
    <t>A100173</t>
  </si>
  <si>
    <t>P10017XX</t>
  </si>
  <si>
    <t>P10024XX</t>
  </si>
  <si>
    <t>P10023XX</t>
  </si>
  <si>
    <t>G70006XX</t>
  </si>
  <si>
    <t>G70028XX</t>
  </si>
  <si>
    <t>Монтажный набор</t>
  </si>
  <si>
    <t>Дозатор Emco для мыла</t>
  </si>
  <si>
    <t>Петли для сиденья с крышкой OVUM (L40112) закупленные после 04.2014</t>
  </si>
  <si>
    <t>Слив с резиновой пробкой для раковин керамических  BOSTON, SWING, MADISON</t>
  </si>
  <si>
    <t>Монтажный набор для раковин керамических BOSTON (K21146, K21161), SWING (K21153, K21163)</t>
  </si>
  <si>
    <t>Система сточно-переливная для умывальников и биде QUATTRO</t>
  </si>
  <si>
    <t>Петли для сиденья с крышкой VARIUS (K30111)</t>
  </si>
  <si>
    <t>Петли для сиденья с крышкой soft-close VARIUS (K30112)</t>
  </si>
  <si>
    <t>Отбойники для сиденья с крышкой SOLO (70111), IDOL (10111)</t>
  </si>
  <si>
    <t>Отбойники для сиденья с крышкой STYLE (L20111, L20112), PRIMO (K80112)</t>
  </si>
  <si>
    <t>Петли для сиденья с крышкой soft-close STYLE (L20112)</t>
  </si>
  <si>
    <t>Петли для сиденья с крышкой EGO (K10113)</t>
  </si>
  <si>
    <t>Петли для сиденья с крышкой soft-close VARIUS (K30113)</t>
  </si>
  <si>
    <t>Отбойники для сиденья с крышкой QUATTRO (K60111, K60112)</t>
  </si>
  <si>
    <t>Монтажный набор для встраиваемых умывальников под столешницу NOVA TOP (61846, 61856)</t>
  </si>
  <si>
    <t>Петли для сиденья с крышкой OVUM (L40112)</t>
  </si>
  <si>
    <t>Петли для сиденья с крышкой IDOL (10113)</t>
  </si>
  <si>
    <t>Монтажный набор для умывальников на столешницу Cocktail</t>
  </si>
  <si>
    <t>Профиль настенный белый</t>
  </si>
  <si>
    <t>Профиль настенный серебряный блеск</t>
  </si>
  <si>
    <t>Уплотнитель пристенный</t>
  </si>
  <si>
    <t>Уплотнитель пристенный серый</t>
  </si>
  <si>
    <t>Направляющая</t>
  </si>
  <si>
    <t>Подшипниковый ролик верхний</t>
  </si>
  <si>
    <t>Ролик верхний белый</t>
  </si>
  <si>
    <t>Ролик нижний белый</t>
  </si>
  <si>
    <t>Ролик верхний серый</t>
  </si>
  <si>
    <t>Ролик нижний серый</t>
  </si>
  <si>
    <t>Уплотнитель магнитный</t>
  </si>
  <si>
    <t>Монтажный набор, серый</t>
  </si>
  <si>
    <t>Плита дверная, профиль серебряный, прозрачное стекло, левая (90)</t>
  </si>
  <si>
    <t>Плита дверная, профиль серебряный, стекло графит, левая (90)</t>
  </si>
  <si>
    <t>Плита дверная, профиль серебряный, стекло графит, правая  (90)</t>
  </si>
  <si>
    <t>Комплект ручек для дверей, белый</t>
  </si>
  <si>
    <t>Комплект ручек для дверей, серебряный блеск</t>
  </si>
  <si>
    <t>Уплотнитель для стекла Двериowa</t>
  </si>
  <si>
    <t>Плита дверная с профилем, прозрачное стекло, правая (80)</t>
  </si>
  <si>
    <t>Плита дверная с профилем, стекло CREPI, левая (90)</t>
  </si>
  <si>
    <t>Петля левая и правая - 2 шт.</t>
  </si>
  <si>
    <t>Профиль настенный</t>
  </si>
  <si>
    <t>Петли для сиденья с крышкой SOLO (70111), NOVA (20111), NOVA TOP (60111)</t>
  </si>
  <si>
    <t>Плита дверная, профиль серебряный, прозрачное стекло 222, левые (90)</t>
  </si>
  <si>
    <t>Плита стационарная, профиль серебряный, стекло с узором в полоску узор 211, левая (90)</t>
  </si>
  <si>
    <t>Плита стационарная, профиль серебряный, прозрачное стекло 222, правая (90)</t>
  </si>
  <si>
    <t>Монтажный набор белый</t>
  </si>
  <si>
    <t>Монтажный набор серый</t>
  </si>
  <si>
    <t>Комплект роликов (7+8)</t>
  </si>
  <si>
    <t>Монтажный набор (заглушки на шурупы 8 + смазка 16)</t>
  </si>
  <si>
    <t xml:space="preserve">Монтажный набор </t>
  </si>
  <si>
    <t>Профиль серебряный верхний/нижний 90</t>
  </si>
  <si>
    <t>Профиль настенный серебряный</t>
  </si>
  <si>
    <t>Направляющий, белый - 1 шт.</t>
  </si>
  <si>
    <t>Уплотнитель, серый</t>
  </si>
  <si>
    <t>Резинка для полировки серебрянных профилей</t>
  </si>
  <si>
    <t>Плита дверная левая/правая, прозрачное стекло Reflex (90)</t>
  </si>
  <si>
    <t>Крепления настенные</t>
  </si>
  <si>
    <t>Плита дверная левая/правая, прозрачное стекло Reflex (120)</t>
  </si>
  <si>
    <t>Профиль настенный (матовый)</t>
  </si>
  <si>
    <t>Профиль настенный - матовый</t>
  </si>
  <si>
    <t>Профиль пороговый  (120) - матовый</t>
  </si>
  <si>
    <t>Уплотнитель для стационарной плиты, вертикальный</t>
  </si>
  <si>
    <t>Монтажный набор (монтаж стенки к стенке)</t>
  </si>
  <si>
    <t>Монтажный набор (при монтаже кабины к стене)</t>
  </si>
  <si>
    <t>Монтажный набор (соединительные уголки для нижнего порогового профиля + заглушка на петли)</t>
  </si>
  <si>
    <t>Монтажный набор (заглушки на петли)</t>
  </si>
  <si>
    <t>Уплотнитель дверной левый (80)</t>
  </si>
  <si>
    <t>Уплотнитель дверной левый (90)</t>
  </si>
  <si>
    <t>Уплотнитель дверной левый (100)</t>
  </si>
  <si>
    <t>Уплотнитель дверной правый (80)</t>
  </si>
  <si>
    <t>Уплотнитель дверной правый (90)</t>
  </si>
  <si>
    <t>Монтажный набор ( соединительные уголки для нижнего порогового профиля + заглушки на петли)</t>
  </si>
  <si>
    <t>Профиль ПВХ на магнитную ленту</t>
  </si>
  <si>
    <t>Уплотнитель дверной (90)</t>
  </si>
  <si>
    <t>Профиль настенный ПВХ на магнитный уплотнитель</t>
  </si>
  <si>
    <t>Уплотнитель дверной правый (120)</t>
  </si>
  <si>
    <t>Уплотнитель дверной левый (120)</t>
  </si>
  <si>
    <t>Петля верхняя левая</t>
  </si>
  <si>
    <t>Петля верхняя правая</t>
  </si>
  <si>
    <t>Петля нижняя левая</t>
  </si>
  <si>
    <t>Петля нижняя правая</t>
  </si>
  <si>
    <t>Заглушки для настенного профиля</t>
  </si>
  <si>
    <t>Петля верхняя, левая</t>
  </si>
  <si>
    <t>Уплотнитель настенный</t>
  </si>
  <si>
    <t>Уплотнитель вертикальный междуэлементный</t>
  </si>
  <si>
    <t>Уплотнитель вертикальный левая</t>
  </si>
  <si>
    <t>Уплотнитель вертикальный наружный правый</t>
  </si>
  <si>
    <t>Уплотнитель вертикальный внутренний правый</t>
  </si>
  <si>
    <t>Уплотнитель на ванну</t>
  </si>
  <si>
    <t>Профиль поддерживающий стенку (80) - серебряный блеск</t>
  </si>
  <si>
    <t>Профиль поддерживающий стенку (90) - серебряный блеск</t>
  </si>
  <si>
    <t>Профиль поддерживающий стенку (100) - серебряный блеск</t>
  </si>
  <si>
    <t>Профиль поддерживающий стенку (120) - серебряный блеск</t>
  </si>
  <si>
    <t>Уплотнитель под стекло ( 1 шт.)</t>
  </si>
  <si>
    <t>Плита дверная, прозрачное стекло 222, левые (80)</t>
  </si>
  <si>
    <t>Плита дверная, стекло с узором в белую полоску 212, левые (90)</t>
  </si>
  <si>
    <t>Уплотнитель магнитный дверной</t>
  </si>
  <si>
    <t>Уплотнитель дверной</t>
  </si>
  <si>
    <t>Рама комплектная белый (90)</t>
  </si>
  <si>
    <t>Монтажный набор для напольного биде EGO (K15000)</t>
  </si>
  <si>
    <t>Монтажный набор для подвесного биде EGO (K15100)</t>
  </si>
  <si>
    <t>Монтажный набор для напольного унитаза EGO (K13000)</t>
  </si>
  <si>
    <t>Монтажный набор для подвесного унитаза EGO (K13102)</t>
  </si>
  <si>
    <t>Подшипниковый ролик</t>
  </si>
  <si>
    <t>Уплотнитель между ширмой и ванной</t>
  </si>
  <si>
    <t>Уплотнитель "V" под кабину, белый</t>
  </si>
  <si>
    <t>Уплотнитель "V" под кабину, серый</t>
  </si>
  <si>
    <t>Монтажный набор с уплотнителями для бачка NOVA, NOVA TOP, NOVA TOP PICO, FANTASIA, IMPULS, APLAUZ</t>
  </si>
  <si>
    <t>Петли для сиденья с крышкой NOVA TOP (60120, 60122)</t>
  </si>
  <si>
    <t>Трансмиссия коромысла стеллажа Technic</t>
  </si>
  <si>
    <t>Петли для сиденья с крышкой soft-close EGO (K10112), закупленные до 12.2013</t>
  </si>
  <si>
    <t>Петли для сиденья с крышкой REKORD (K90112), закупленные после 09.2011</t>
  </si>
  <si>
    <t>TECHNIC GT Отводящая труба</t>
  </si>
  <si>
    <t>TECHNIC GT Уплотнитель к отводящей трубе</t>
  </si>
  <si>
    <t>TECHNIC GT Спускная арматура 6/3, 4/2l с прокладками</t>
  </si>
  <si>
    <t>TECHNIC GT Крепления для колена отводящей трубы и для колена подающей трубы для стеллада 99401</t>
  </si>
  <si>
    <t>WKPG Элемент стационарный серебряный, прозрачное стекло 222, левый (90)</t>
  </si>
  <si>
    <t>Слив с хромированной крышкой пластиковой  для умывальников</t>
  </si>
  <si>
    <t>NIVEN  магнитная лента</t>
  </si>
  <si>
    <t>TECHNIC GT Наполняющая арматура с креплением</t>
  </si>
  <si>
    <t>TECHNIC GT Колено инсталяции подающее с уплотнителем</t>
  </si>
  <si>
    <t>PKPG Профиль пристенный серебряный (1 шт.)</t>
  </si>
  <si>
    <t>PKDK Профиль пристенный серебряный (1 шт.)</t>
  </si>
  <si>
    <t>PKDK Комплект уплотнителей для квадратных кабин</t>
  </si>
  <si>
    <t>WKPG Комплект роликов для полукруглых кабин (2 верхние + 2 нижние)</t>
  </si>
  <si>
    <t>WKDK Комплект роликов  для квадратных кабин (2 верхние + 2 нижние)</t>
  </si>
  <si>
    <t>Спускная арматура  для стеллажа 990066</t>
  </si>
  <si>
    <t>Наполняющая арматура для стеллажа 990066</t>
  </si>
  <si>
    <t>Монтажный набор  для подвесного унитаза и подвесного биде VARIUS ( K33100 и K35100), OVUM (L45100)</t>
  </si>
  <si>
    <t>Слив с хромированной крышкой для умывальников COCKTAIL</t>
  </si>
  <si>
    <t>Монтажный набор для скрытого монтажа унитазов, полупьедесталов, писсуаров</t>
  </si>
  <si>
    <t>Запчасти и аксессуары для умывальников и моек</t>
  </si>
  <si>
    <t>Запчасти для стеллажа TECHNIC GT (99400, 99440, 99330, 99401)</t>
  </si>
  <si>
    <t>Монтажный набор для стеллажа 990066</t>
  </si>
  <si>
    <t>Спускная арматура с системой Smart Fresh для стеллажа 99169</t>
  </si>
  <si>
    <t>Уплотнитель к держателю отводящей трубы для стеллажа 99169</t>
  </si>
  <si>
    <t>Запчасти для стеллажа KOŁO TECHNIC для подвесного унитаза (99169)</t>
  </si>
  <si>
    <t>Запчасти для стеллажа SLIM для подвесных унитазов (99235, 99236)</t>
  </si>
  <si>
    <t>Наполняющая арматура для стеллажа 99235</t>
  </si>
  <si>
    <t>Спускная арматура для стеллажа 99235</t>
  </si>
  <si>
    <t>Подающая труба для стеллажа 99235</t>
  </si>
  <si>
    <t>Отводящая труба для стеллажей  99169, 99235</t>
  </si>
  <si>
    <t>Уплотнитель к отводящей трубе для стеллажей  99169, 99235</t>
  </si>
  <si>
    <t>Уплотнитель к подающей трубе для стеллажей  99169, 99235</t>
  </si>
  <si>
    <t>Крепежный элемент для рамы для стеллажа 99235</t>
  </si>
  <si>
    <t>Коромысло-шпиндель для стеллажа 99235</t>
  </si>
  <si>
    <t>Шурупы для крепления рамы для стеллажа 99235</t>
  </si>
  <si>
    <t>Запчасти для стеллажа KOŁO для подвесного унитаза (99066)</t>
  </si>
  <si>
    <t>Кабина полукруглая NIVEN FKPF</t>
  </si>
  <si>
    <t>Кабина квадратная NIVEN FKDF</t>
  </si>
  <si>
    <t>Боковая стенка NIVEN FSKX для дверей FDSF</t>
  </si>
  <si>
    <t>Двери NIVEN FDRF</t>
  </si>
  <si>
    <t xml:space="preserve">Уплотнитель вертикальный дверной </t>
  </si>
  <si>
    <t>Двери распашные NIVEN FDSF к боковой стенке FSKX</t>
  </si>
  <si>
    <t>Ширма на ванну односекционная левосторонняя NIVEN FPNF70222008L</t>
  </si>
  <si>
    <t>Ширма на ванну односекционная правосторонняя NIVEN FPNF70222008R</t>
  </si>
  <si>
    <t>Ширма на ванну двухсекционная левосторонняя NIVEN FPNF12222008L</t>
  </si>
  <si>
    <t>Ширма на ванну двухсекционная правосторонняя NIVEN FPNF12222008R</t>
  </si>
  <si>
    <t>Кабина полукруглая NEXT HKPF</t>
  </si>
  <si>
    <t>Уплотнитель магнитный 1 шт.)</t>
  </si>
  <si>
    <t>Уплотнитель для стационарной плиты, вертикальный ( 1 шт.)</t>
  </si>
  <si>
    <t>Уплотнитель нижний дверной (90) 1 шт.</t>
  </si>
  <si>
    <t>Заглушки для настенного профиля 1 шт.</t>
  </si>
  <si>
    <t>Кабина квадратная NEXT HKDK</t>
  </si>
  <si>
    <t>Уплотнитель для стационарной плиты, вертикальный (1 шт.)</t>
  </si>
  <si>
    <t>Уплотнитель под стекло (1 шт.)</t>
  </si>
  <si>
    <t>Уплотнитель нижний дверной правая (80) 1 шт.</t>
  </si>
  <si>
    <t>Уплотнитель нижний дверной правая (90) 1 шт.</t>
  </si>
  <si>
    <t>Боковая стенка NEXT HSKX</t>
  </si>
  <si>
    <t>Уплотнитель под стекло (1м)</t>
  </si>
  <si>
    <t>Двери в нишу NEXT HDRF</t>
  </si>
  <si>
    <t>Уплотнитель нижний дверной левая (80)</t>
  </si>
  <si>
    <t>Уплотнитель нижний дверной левая (90)</t>
  </si>
  <si>
    <t>Уплотнитель нижний дверной левая (100)</t>
  </si>
  <si>
    <t>Уплотнитель нижний дверной левая (120)</t>
  </si>
  <si>
    <t>Уплотнитель нижний дверной правая (80)</t>
  </si>
  <si>
    <t>Уплотнитель нижний дверной правая (90)</t>
  </si>
  <si>
    <t>Уплотнитель нижний дверной правая (120)</t>
  </si>
  <si>
    <t>Двери распашные NEXT HDSF к боковой стенке HSKX</t>
  </si>
  <si>
    <t>Профиль поддерживающий стенку (80)</t>
  </si>
  <si>
    <t xml:space="preserve">Профиль поддерживающий стенку (90) </t>
  </si>
  <si>
    <t xml:space="preserve">Профиль поддерживающий стенку (100) </t>
  </si>
  <si>
    <t>Профиль поддерживающий стенку (120)</t>
  </si>
  <si>
    <t>Боковая стенка NEXT HSKX с релингом</t>
  </si>
  <si>
    <t>Двери в нишу NEXT HDRF с релингом</t>
  </si>
  <si>
    <t>Двери распашные NEXT HDSF с релингом к боковой стенке HSKX</t>
  </si>
  <si>
    <t>Кабина полукруглая AKCENT PLUS LKPG</t>
  </si>
  <si>
    <t>Кабина полукруглая AKCENT KKPG</t>
  </si>
  <si>
    <t>Кабина полукруглая AKCENT PLUS LKPG (производимая с 10.10.2008 с дополнительным уплотнителем на стационарном элементе)</t>
  </si>
  <si>
    <t>Запчасти для кабин и раздвижных дверей серии ATOL</t>
  </si>
  <si>
    <t>Уплотнитель "V" под кабину</t>
  </si>
  <si>
    <t>Кабина полукруглая ATOL AKPG</t>
  </si>
  <si>
    <t xml:space="preserve">Кабина полукруглая ATOL PLUS EKPG </t>
  </si>
  <si>
    <t>Двери раздвижные ATOL PLUS EDRS</t>
  </si>
  <si>
    <t>Двери раздвижные ATOL ADRW</t>
  </si>
  <si>
    <t>Уплотнитель "V" под двери</t>
  </si>
  <si>
    <t xml:space="preserve">Боковая стенка ATOL PLUS ESKS </t>
  </si>
  <si>
    <t>Уплотнитель "V" под стенку</t>
  </si>
  <si>
    <t>Боковая стенка ATOL ASK</t>
  </si>
  <si>
    <t>Кабина полукруглая AKORD SWING RKPF</t>
  </si>
  <si>
    <t>Кабина полукруглая AKORD RKPG</t>
  </si>
  <si>
    <t>Кабина квадратная AKORD RKDK</t>
  </si>
  <si>
    <t>Комплект роликов (6+8)</t>
  </si>
  <si>
    <t>Двери распашные AKORD RDRF</t>
  </si>
  <si>
    <t>Кабина полукруглая GEO 6 EASY WKPG</t>
  </si>
  <si>
    <t>Кабина квадратная GEO 6 EASY WKDK</t>
  </si>
  <si>
    <t>Кабина полукруглая GEO 6 GKPG</t>
  </si>
  <si>
    <t>Кабина квадратная GEO 6 GKDK</t>
  </si>
  <si>
    <t>GEO 6 Монтажный набор</t>
  </si>
  <si>
    <t>GEO 6 Профиль настенный</t>
  </si>
  <si>
    <t>GEO 6 Профиль верхний или нижний (90)</t>
  </si>
  <si>
    <t>GEO 6 Комплект роликов ( 2 верхние + 2 нижние)</t>
  </si>
  <si>
    <t>Двери bifold GEO 6 GDRB</t>
  </si>
  <si>
    <t>Двери раздвижные GEO 6 GDRS</t>
  </si>
  <si>
    <t>Двери pivot GEO 6 GDRP</t>
  </si>
  <si>
    <t>Боковая стенка GEO 6 GSKS</t>
  </si>
  <si>
    <t>Кабина полукруглая FRESH BKPG</t>
  </si>
  <si>
    <t>Кабина квадратная FRESH BKDK</t>
  </si>
  <si>
    <t>Кабина полукруглая FRESH SOFT DKPG</t>
  </si>
  <si>
    <t>Плита дверная, прозрачное стекло 222, правые (80)</t>
  </si>
  <si>
    <t>Плита дверная, стекло с узором в белую полоску 212, правые (90)</t>
  </si>
  <si>
    <t>Кабина квадратная FIRST ZKDK</t>
  </si>
  <si>
    <t>Кабина полукруглая FIRST ZKPG</t>
  </si>
  <si>
    <t>Двери pivot FIRST ZDRP</t>
  </si>
  <si>
    <t>Двери раздвижные 2-х элементные FIRST ZDDS</t>
  </si>
  <si>
    <t>Кабина полукруглая REKORD PKPG</t>
  </si>
  <si>
    <t>Кабина квадратная REKORD PKDK</t>
  </si>
  <si>
    <t>Кабина квадратная PIONIER CKDK</t>
  </si>
  <si>
    <t>Ролик белый - 1 шт.</t>
  </si>
  <si>
    <t>Ролик серый - 1 шт.</t>
  </si>
  <si>
    <t>Кабина полукруглая PIONIER CKPG</t>
  </si>
  <si>
    <t>Ширма на ванну трехэлементная ATOL APN141</t>
  </si>
  <si>
    <t>Артикул</t>
  </si>
  <si>
    <t>Петли для сиденья с крышкой soft-close NOVA TOP (60125, 60126)</t>
  </si>
  <si>
    <t>Петли для сиденья с крышкой soft-close TRAFFIC (L90112)</t>
  </si>
  <si>
    <t>Петли для сиденья с крышкой soft-close EGO (K10112) закупленные после 01.2014</t>
  </si>
  <si>
    <t>FIRST Плита дверная, профиль серебряный, прозразное стекло 222, (90)</t>
  </si>
  <si>
    <t>FIRST Профиль настенный, серебряный</t>
  </si>
  <si>
    <t>FIRST Уплотнитель магнитный</t>
  </si>
  <si>
    <t>FIRST Петля дверная</t>
  </si>
  <si>
    <t>FIRST Ручка дверная</t>
  </si>
  <si>
    <t>FIRST Плита дверная, профиль серебряный, стекло сатин 214 (120)</t>
  </si>
  <si>
    <t>FIRST Уплотнитель дверной</t>
  </si>
  <si>
    <t>FIRST Уплотнитель дверной стационарного элемента</t>
  </si>
  <si>
    <t>FIRST Уплотнитель магнитный дверной или профиля</t>
  </si>
  <si>
    <t>FIRST Ролик верхний</t>
  </si>
  <si>
    <t>FIRST Ролик нижний</t>
  </si>
  <si>
    <t>FIRST Соединительные элементы стационарной плиты с профилями, серые (комплект 2 шт.)</t>
  </si>
  <si>
    <t>FIRST Монтажный набор с амортизаторами и соединительными элементами</t>
  </si>
  <si>
    <t>FIRST Монтажный набор (монтаж кабины к стене)</t>
  </si>
  <si>
    <t>FIRST Двери, профиль серебряный, прозразное стекло 222, левые (90)</t>
  </si>
  <si>
    <t>FIRST Двери, профиль серебряный, прозразное стекло 222, правые (90)</t>
  </si>
  <si>
    <t>FIRST Двери, профиль серебряный, стекло сатин 214, правые (90)</t>
  </si>
  <si>
    <t>FIRST Плита стационарная, профиль серебряный, стекло сатин 214, правая (90)</t>
  </si>
  <si>
    <t>FIRST Уплотнитель магнитный дверной</t>
  </si>
  <si>
    <t>FIRST Ролик верхний серый</t>
  </si>
  <si>
    <t>FIRST Ролик нижний серый</t>
  </si>
  <si>
    <t>FIRST Соединительные элементы стационарной плиты с профилями, серые (комплект 4 шт.)</t>
  </si>
  <si>
    <t>FIRST Ручка, серебряная</t>
  </si>
  <si>
    <t>FIRST Монтажный набор с заглушками</t>
  </si>
  <si>
    <t>Расширяющая панель  GEO 6 GSKP</t>
  </si>
  <si>
    <t>Спускная кнопка SOLO 3/6 л (79210, 79211)</t>
  </si>
  <si>
    <t>Петли для сиденья с крышкой soft-close STYLE (L2012), NOVA PRO (M30112, M30116)</t>
  </si>
  <si>
    <t>Пристенный профиль</t>
  </si>
  <si>
    <t>A190101</t>
  </si>
  <si>
    <t>Двери раздвижные из 3-х частей FIRST ZDRS</t>
  </si>
  <si>
    <t>FIRST Крепежный набор (Н1) - 1 шт.</t>
  </si>
  <si>
    <t>FIRST Крепежный набор (Н2) - 1 шт.</t>
  </si>
  <si>
    <t>Ширма на ванну одноэлементная ATOL APN75</t>
  </si>
  <si>
    <t>A99026</t>
  </si>
  <si>
    <t>A3569</t>
  </si>
  <si>
    <t>A42300</t>
  </si>
  <si>
    <t>A42312</t>
  </si>
  <si>
    <t>A42250</t>
  </si>
  <si>
    <t>A42255</t>
  </si>
  <si>
    <t>A10</t>
  </si>
  <si>
    <t>A99027</t>
  </si>
  <si>
    <t>Статус</t>
  </si>
  <si>
    <t>Новый артикул вместо G60015XX</t>
  </si>
  <si>
    <t>YG60015XX</t>
  </si>
  <si>
    <t>Новый артикул вместо G60004XX</t>
  </si>
  <si>
    <t>YG60004XX</t>
  </si>
  <si>
    <t>PKPG Набор роликов для полукруглых кабин (2 компекта, 2 двери)</t>
  </si>
  <si>
    <t>PKDK Набор роликов  для квадратных кабин (2 комплекта, 2 двери)</t>
  </si>
  <si>
    <t>Найменування</t>
  </si>
  <si>
    <t>Кабіна напівгругла NIVEN FKPF</t>
  </si>
  <si>
    <t>NIVEN Профіль настінний (матовий)</t>
  </si>
  <si>
    <t>NIVEN Петля верхня права</t>
  </si>
  <si>
    <t>NIVEN Петля нижня права</t>
  </si>
  <si>
    <t>NIVEN  Ущільнювач з магнітом</t>
  </si>
  <si>
    <t>NIVEN Ущільнювач для стаціонарної плити, вертикальний</t>
  </si>
  <si>
    <t>NIVEN Ущільнювач дверний (90)</t>
  </si>
  <si>
    <t>NIVEN Монтажний набір (при монтажі кабіни до стіни)</t>
  </si>
  <si>
    <t>NIVEN Монтажний набір (з'єднуючі кутки для нижнього порогового профіля + заглушка на петлі)</t>
  </si>
  <si>
    <t>NIVEN Заглушки для настінного профіля</t>
  </si>
  <si>
    <t>NIVEN Ущільнювач дверний правий (80)</t>
  </si>
  <si>
    <t>NIVEN Ущільнювач дверний правий (90)</t>
  </si>
  <si>
    <t>NIVEN Плита дверна ліва/права, прозоре скло Reflex (90)</t>
  </si>
  <si>
    <t>NIVEN Плита дверна ліва/права, прозоре скло Reflex (120)</t>
  </si>
  <si>
    <t>NIVEN Магнітна стрічка</t>
  </si>
  <si>
    <t>NIVEN Пристінний профіль для магнітного ущільнювача для дверей NIVEN &amp; Next (ПВХ)</t>
  </si>
  <si>
    <t>NIVEN Ущільнювач дверний лівий (80)</t>
  </si>
  <si>
    <t>NIVEN Ущільнювач дверний лівий (90)</t>
  </si>
  <si>
    <t>NIVEN Ущільнювач дверний лівий (100)</t>
  </si>
  <si>
    <t>NIVEN Ущільнювач дверний лівий (120)</t>
  </si>
  <si>
    <t>NIVEN Ущільнювач дверний правий (120)</t>
  </si>
  <si>
    <t>Профіль пороговий  (120) - матовий</t>
  </si>
  <si>
    <t>Профіль, підтримуючий стінку(80) - срібний блиск</t>
  </si>
  <si>
    <t>Профіль, підтримуючий стінку(90) - срібний блиск</t>
  </si>
  <si>
    <t>Профіль, підтримуючий стінку(100) - срібний блиск</t>
  </si>
  <si>
    <t>Профіль, підтримуючий стінку(120) - срібний блиск</t>
  </si>
  <si>
    <t>Монтажний набір (з'єднуючі кутики для нижнього порогового профіля + заглушка на петлі)</t>
  </si>
  <si>
    <t>Ущільнювач настінний</t>
  </si>
  <si>
    <t>Ущільнювач пристінний</t>
  </si>
  <si>
    <t>NIVEN Ущільнювач вертикальний лівий</t>
  </si>
  <si>
    <t>Ущільнювач на ванну</t>
  </si>
  <si>
    <t>NIVEN Ущільнювач вертикальний міжелементний</t>
  </si>
  <si>
    <t>NIVEN Ущільнювач вертикальний внутрішній правий</t>
  </si>
  <si>
    <t>Нижній ущільнювач для душових кабін, правий</t>
  </si>
  <si>
    <t xml:space="preserve">Кріплення настінні NEXT </t>
  </si>
  <si>
    <t>NIVEN Петля верхня, ліва</t>
  </si>
  <si>
    <t>NIVEN Петля нижня, ліва</t>
  </si>
  <si>
    <t>Ущільнювач под скло ( 1 шт.)</t>
  </si>
  <si>
    <t>Профіль настінний</t>
  </si>
  <si>
    <t>NIVEN Монтажний набір (монтаж стінки до стінки)</t>
  </si>
  <si>
    <t>Монтажний набір (заглушки на петлі)</t>
  </si>
  <si>
    <t>Плита дверна ліва/права, прозоре скло Reflex (90)</t>
  </si>
  <si>
    <t>Ущільнювач магнітний</t>
  </si>
  <si>
    <t>Профіль ПВХ на магнітну стрічку</t>
  </si>
  <si>
    <t>Плита дверна, профіль срібний, прозоре скло, ліва (90)</t>
  </si>
  <si>
    <t>Плита дверна, профіль срібний, скло графіт, ліва (90)</t>
  </si>
  <si>
    <t>Плита дверна, профіль срібний, скло графіт, права  (90)</t>
  </si>
  <si>
    <t>Профіль настінний срібний блиск</t>
  </si>
  <si>
    <t>Ущільнювач пристінний сірий</t>
  </si>
  <si>
    <t>Ролик верхній білий для душової кабіни  LKPG</t>
  </si>
  <si>
    <t>Ролик верхній сірий</t>
  </si>
  <si>
    <t>Ролик нижній білий для душової кабіни  LKPG</t>
  </si>
  <si>
    <t>Ролик нижній сірий</t>
  </si>
  <si>
    <t>Ущільнювач "V" під кабіну, білий</t>
  </si>
  <si>
    <t>Ущільнювач "V" під кабіну, сірий</t>
  </si>
  <si>
    <t>Комплект ручок до дверей, срібний блиск</t>
  </si>
  <si>
    <t>Підшипниковий ролик верхній</t>
  </si>
  <si>
    <t>AKCENT Монтажний набір, сірий</t>
  </si>
  <si>
    <t>Комплект ручок до дверей, білий</t>
  </si>
  <si>
    <t>AKCENT Ущільнювач для скла дверний</t>
  </si>
  <si>
    <t>Гумка для полірування срібних профілів</t>
  </si>
  <si>
    <t>Плита дверна з профілем, скло CREPI, ліва (90)</t>
  </si>
  <si>
    <t>Направляючий крюк</t>
  </si>
  <si>
    <t>Плита дверна з профілем, прозоре скло, права (80)</t>
  </si>
  <si>
    <t>Профіль настінний білий</t>
  </si>
  <si>
    <t>AKORD Монтажний набір білий</t>
  </si>
  <si>
    <t xml:space="preserve">Ролик верхній </t>
  </si>
  <si>
    <t>Комплект роликів</t>
  </si>
  <si>
    <t>Монтажний набір (заглушки на шурупи  + змазка)</t>
  </si>
  <si>
    <t>Рама комплектна біла (90)</t>
  </si>
  <si>
    <t>WKPG Елемент стаціонарний срібний, прозоре скло 222, лівий (90)</t>
  </si>
  <si>
    <t>WKPG Комплект роликів для напівкруглих кабін (2 верхні + 2 нижні)</t>
  </si>
  <si>
    <t>Пристінний профіль</t>
  </si>
  <si>
    <t>GEO 6 Профіль верхній або нижній (90)</t>
  </si>
  <si>
    <t>GEO 6 Комплект роликів (2 верхніх + 2 нижніх)</t>
  </si>
  <si>
    <t>Плита дверна, профіль срібний, прозоре скло 222, ліва (90)</t>
  </si>
  <si>
    <t>Стінка до кабіни душової, профіль срібний, скло з візерунком в смужку візерунок 211, ліва (90)</t>
  </si>
  <si>
    <t xml:space="preserve">FRESH Ролик верхній білий для душової кабіни </t>
  </si>
  <si>
    <t>Ролик нижній білий</t>
  </si>
  <si>
    <t>Плита дверна, прозоре скло 222, ліва (80)</t>
  </si>
  <si>
    <t>Плита дверна, скло з візерунком в білу полоску 212, ліва (90)</t>
  </si>
  <si>
    <t>Плита стаціонарна, профіль срібний, прозоре скло 222, права (90)</t>
  </si>
  <si>
    <t>Ущільнювач магнітний дверний</t>
  </si>
  <si>
    <t>FIRST Ущільнювач дверний</t>
  </si>
  <si>
    <t>FIRST Профіль настінний, срібний</t>
  </si>
  <si>
    <t>FIRST Ролик верхній сірий</t>
  </si>
  <si>
    <t>FIRST Ролик нижній сірий</t>
  </si>
  <si>
    <t>FIRST З'єднувальні елементи стаціонарної плити з профілями, сірі (комплект 4 шт.)</t>
  </si>
  <si>
    <t>FIRST Ручка, срібна</t>
  </si>
  <si>
    <t>FIRST Монтажний набір з заглушками</t>
  </si>
  <si>
    <t>FIRST Монтажний набір (монтаж кабіни до стіни)</t>
  </si>
  <si>
    <t>FIRST Двері, профіль срібний, прозоре скло 222, ліві (90)</t>
  </si>
  <si>
    <t>FIRST Двері, профіль срібний, прозоре скло 222, праві (90)</t>
  </si>
  <si>
    <t>FIRST Двері, профіль срібний, скло сатин 214, праві (90)</t>
  </si>
  <si>
    <t>FIRST Плита стаціонарна, профіль срібний, скло сатин 214, права (90)</t>
  </si>
  <si>
    <t>FIRST Ущільнювач дверний стаціонарного елементу</t>
  </si>
  <si>
    <t>FIRST Монтажний набір з амортизаторами і з'єднувальними елементами</t>
  </si>
  <si>
    <t>FIRST Плита дверна, профіль срібний, прозоре скло 222, (90)</t>
  </si>
  <si>
    <t>FIRST Петля дверна</t>
  </si>
  <si>
    <t>FIRST Плита дверна, профіль срібний, скло сатин 214 (120)</t>
  </si>
  <si>
    <t>PKPG Профіль пристінний срібний (1 шт.)</t>
  </si>
  <si>
    <t>PKPG Комплект роликів для напівкруглих кабін (два верхніх та два нижніх) (металеве осердя)</t>
  </si>
  <si>
    <t>PKDK Комплект ущільнювачів для квадратних кабін</t>
  </si>
  <si>
    <t>Профіль срібний верхній/нижній 90</t>
  </si>
  <si>
    <t>Профіль настінний срібний</t>
  </si>
  <si>
    <t>Ущільнювач, сірий</t>
  </si>
  <si>
    <t>Panda Пластиковий  ролик для душової кабіни з металевим стержнем</t>
  </si>
  <si>
    <t>Ролик сірий - 1 шт.</t>
  </si>
  <si>
    <t>Комплект ніжніх кріплень для душ кабіни Panda/Pionier (пластик)</t>
  </si>
  <si>
    <t>PIONER Монтажний набір срібний</t>
  </si>
  <si>
    <t>ATOL Петля ліва і права - 2 шт.</t>
  </si>
  <si>
    <t>Ущільнювач між ширмою і ванною</t>
  </si>
  <si>
    <t>Кабіна квадратна NIVEN FKDF</t>
  </si>
  <si>
    <t>Бокова стінка NIVEN FSKX для дверей FDSF</t>
  </si>
  <si>
    <t>Двері NIVEN FDRF</t>
  </si>
  <si>
    <t>Двері розпашні NIVEN FDSF до боковоі стінки FSKX</t>
  </si>
  <si>
    <t>Ширма на ванну односекційна лівостороння NIVEN FPNF70222008L</t>
  </si>
  <si>
    <t>Ширма на ванну односекційна правостороння NIVEN FPNF70222008R</t>
  </si>
  <si>
    <t>Ширма на ванну двохсекційна лівостороння NIVEN FPNF12222008L</t>
  </si>
  <si>
    <t>Ширма на ванну двохсекційна правостороння NIVEN FPNF12222008R</t>
  </si>
  <si>
    <t>Кабіна напівгругла NEXT HKPF</t>
  </si>
  <si>
    <t>Кабина квадратна NEXT HKDK</t>
  </si>
  <si>
    <t>Бокова стінка NEXT HSKX</t>
  </si>
  <si>
    <t>Двері в нішу NEXT HDRF</t>
  </si>
  <si>
    <t>Двері розпашні NEXT HDSF до бокової стінки HSKX</t>
  </si>
  <si>
    <t>Бокова стінка NEXT HSKX з релінгом</t>
  </si>
  <si>
    <t>Двері в нішу NEXT HDRF з релінгом</t>
  </si>
  <si>
    <t>Двері розпашні NEXT HDSF з релінгом до бокової стінки HSKX</t>
  </si>
  <si>
    <t>Кабіна напівкругла AKCENT PLUS LKPG</t>
  </si>
  <si>
    <t>Кабіна напівкругла AKCENT KKPG</t>
  </si>
  <si>
    <t>Кабіна напівкругла AKCENT PLUS LKPG (що виробляється з 10.10.2008 з додатковим ущільнювачем на стаціонарному елементі)</t>
  </si>
  <si>
    <t>Запчастини для кабін та розсувних дверей серії ATOL</t>
  </si>
  <si>
    <t xml:space="preserve">Кабіна напівкругла ATOL PLUS EKPG </t>
  </si>
  <si>
    <t>Кабіна напівкругла ATOL AKPG</t>
  </si>
  <si>
    <t>Двері розсувні ATOL PLUS EDRS</t>
  </si>
  <si>
    <t>Двері розсувні ATOL ADRW</t>
  </si>
  <si>
    <t xml:space="preserve">Бокова стінка ATOL PLUS ESKS </t>
  </si>
  <si>
    <t>Бокова стінка ATOL ASK</t>
  </si>
  <si>
    <t>Кабіна напівкругла AKORD SWING RKPF</t>
  </si>
  <si>
    <t>Кабіна напівкругла AKORD RKPG</t>
  </si>
  <si>
    <t>Кабіна квадратна AKORD RKDK</t>
  </si>
  <si>
    <t>Двері розпашні AKORD RDRF</t>
  </si>
  <si>
    <t>Кабіна напівкругла GEO 6 EASY WKPG</t>
  </si>
  <si>
    <t>Кабіна квадратна GEO 6 EASY WKDK</t>
  </si>
  <si>
    <t>Кабіна напівкругла GEO 6 GKPG</t>
  </si>
  <si>
    <t>Кабіна квадратна GEO 6 GKDK</t>
  </si>
  <si>
    <t>Двері bifold GEO 6 GDRB</t>
  </si>
  <si>
    <t>Двері розсувні GEO 6 GDRS</t>
  </si>
  <si>
    <t>Двері pivot GEO 6 GDRP</t>
  </si>
  <si>
    <t>Бокова стінка GEO 6 GSKS</t>
  </si>
  <si>
    <t>Розширяюча панель  GEO 6 GSKP</t>
  </si>
  <si>
    <t>Кабіна напівкругла FRESH BKPG</t>
  </si>
  <si>
    <t>Кабіна квадратна FRESH BKDK</t>
  </si>
  <si>
    <t>YG60001XX</t>
  </si>
  <si>
    <t>Новый артикул вместо G60001XX</t>
  </si>
  <si>
    <t>Монтажний набір</t>
  </si>
  <si>
    <t>FIRST Ущільнювач магнітний</t>
  </si>
  <si>
    <t>Кабіна напівкругла FRESH SOFT DKPG</t>
  </si>
  <si>
    <t>Кабіна квадратна FIRST ZKDK</t>
  </si>
  <si>
    <t>Кабіна напівкругла FIRST ZKPG</t>
  </si>
  <si>
    <t>Двері розсувні з 3-х частин FIRST ZDRS</t>
  </si>
  <si>
    <t>Двері pivot FIRST ZDRP</t>
  </si>
  <si>
    <t>Двері розсувні 2-х елементні FIRST ZDDS</t>
  </si>
  <si>
    <t>Кабіна напівкругла REKORD PKPG</t>
  </si>
  <si>
    <t>Кабіна напівкругла PIONIER CKPG</t>
  </si>
  <si>
    <t>Кабіна квадратна REKORD PKDK</t>
  </si>
  <si>
    <t>Кабіна квадратна PIONIER CKDK</t>
  </si>
  <si>
    <t>Ширма на ванну трьохелементна ATOL APN141</t>
  </si>
  <si>
    <t>Ширма на ванну одноелементна ATOL APN75</t>
  </si>
  <si>
    <t>Наименование</t>
  </si>
  <si>
    <t>SOLO Кнопка змиву 3/6, хром</t>
  </si>
  <si>
    <t>Монтажний набір з прокладками</t>
  </si>
  <si>
    <t>FISCHER Кріплення  для унітазів і біде</t>
  </si>
  <si>
    <t>Монтажний набір для підвісного унітазу і підвісного біде VARIUS ( K33100 и K35100), OVUM (L45100)</t>
  </si>
  <si>
    <t>EGO Монтажний набір для унітазу підлогового</t>
  </si>
  <si>
    <t>EGO Монтажний набір для унітазу підвісного  (до 12.2012)</t>
  </si>
  <si>
    <t>EGO Монтажний набір для біде підлогового (K15000)</t>
  </si>
  <si>
    <t>EGO Монтажний набір для біде підвісного (K15100)</t>
  </si>
  <si>
    <t>Монтажний набір для умивальників, що вбудовуються під стільницю NOVA TOP (61846, 61856)</t>
  </si>
  <si>
    <t>Монтажний набір для умивальників на стільницю Cocktail</t>
  </si>
  <si>
    <t>Система стічно-переливна для умивальників і біде QUATTRO</t>
  </si>
  <si>
    <t>Злив з хромованою кришкою для умивальників COCKTAIL</t>
  </si>
  <si>
    <t>Злив з хромованою кришкою (втулка до сифону, хромована)</t>
  </si>
  <si>
    <t>Монтажний набір для умивальників керамічних BOSTON (K21146, K21161), SWING (K21153, K21163)</t>
  </si>
  <si>
    <t>Злив з гумовою пробкою для умивальників керамічних  BOSTON, SWING, MADISON</t>
  </si>
  <si>
    <t xml:space="preserve">Дозатор для мила EMCO </t>
  </si>
  <si>
    <t>Відбійники для сидіння з кришкою SOLO (70111), IDOL (10111)</t>
  </si>
  <si>
    <t>Відбійники для сидіння з кришкою STYLE (L20111, L20112), PRIMO (K80112)</t>
  </si>
  <si>
    <t>Відбійники для сидіння з кришкою QUATTRO (K60111, K60112)</t>
  </si>
  <si>
    <t>Металеві петлі для сидіння NOVA TOP/SOLO</t>
  </si>
  <si>
    <t>Петлі для сидіння з кришкою VARIUS (K30111)</t>
  </si>
  <si>
    <t>Петлі для сидіння з кришкою з мікроліфтом VARIUS (K30112)</t>
  </si>
  <si>
    <t>Петлі для сидіння з кришкою з мікроліфтом STYLE (L20112)</t>
  </si>
  <si>
    <t>Петлі для сидіння з кришкою  EGO (K10113)</t>
  </si>
  <si>
    <t>Петлі для сидіння з кришкою з мікроліфтом VARIUS (K30113)</t>
  </si>
  <si>
    <t>Петлі для сидіння з кришкою з мікроліфтом EGO (K10112)</t>
  </si>
  <si>
    <t>Петлі для сидіння з кришкою OVUM (L40112)</t>
  </si>
  <si>
    <t>Петлі для сидіння з кришкою REKORD (K90112), закуплені після 09.2011</t>
  </si>
  <si>
    <t>Петлі для сидіння з кришкою IDOL (10113)</t>
  </si>
  <si>
    <t>Петлі для сидіння з кришкою з мікроліфтом NOVA TOP (60125, 60126)</t>
  </si>
  <si>
    <t>Петлі з нержавіючої сталі для сидіння з кришкою Nova Top</t>
  </si>
  <si>
    <t>TRAFFIC Металеві кріплення з мікроліфтом для сидіння арт. L90112</t>
  </si>
  <si>
    <t>Петлі/мікроліфт для сидіння з кришкою Style,Nova Pro</t>
  </si>
  <si>
    <t>Петлі для сидіння з кришкою OVUM (L40112) закуплені після 04.2014</t>
  </si>
  <si>
    <t>TECHNIC GT Впускний клапан</t>
  </si>
  <si>
    <t>TECHNIC GT Зливний клапан з ущільнювачем</t>
  </si>
  <si>
    <t>SLIM Труба змиву</t>
  </si>
  <si>
    <t>Зливний шланг</t>
  </si>
  <si>
    <t>Кришка зливного клапану</t>
  </si>
  <si>
    <t>Кронштейн кутової зливної труби</t>
  </si>
  <si>
    <t>TECHNIC Зливний клапан  з функцією Smart Fresh</t>
  </si>
  <si>
    <t>Покриття для впускних/випускних шлангів</t>
  </si>
  <si>
    <t xml:space="preserve">Трансміссія коромисла </t>
  </si>
  <si>
    <t>SLIM Впускний клапан</t>
  </si>
  <si>
    <t>SLIM Зливний клапан</t>
  </si>
  <si>
    <t>Прокладка для трубопроводу змивної води</t>
  </si>
  <si>
    <t>SLIM Монтажний елемент рами</t>
  </si>
  <si>
    <t>SLIM Коромисло-шпіндель</t>
  </si>
  <si>
    <t>SLIM Шуруп для кріплення рами</t>
  </si>
  <si>
    <t>KOLO Зливний клапан для інсталяції 99066</t>
  </si>
  <si>
    <t>KOLO Впускний клапан для інсталяції 99066</t>
  </si>
  <si>
    <t>Монтажний набір для стелажу 990066</t>
  </si>
  <si>
    <t>Отбойники для сидений для унитазов</t>
  </si>
  <si>
    <t>Запчасти для унитазов и биде</t>
  </si>
  <si>
    <t>Крепежи для сидений для унитазов</t>
  </si>
  <si>
    <t>Запчастини до стелажу TECHNIC GT (99400, 99440, 99330, 99401)</t>
  </si>
  <si>
    <t>Запчастини до стелажу KOŁO TECHNIC для подвесного унитаза (99169)</t>
  </si>
  <si>
    <t>Запчастини до стелажу SLIM для подвесных унитазов (99235, 99236)</t>
  </si>
  <si>
    <t>Запчастини до стелажу KOŁO для подвесного унитаза (99066)</t>
  </si>
  <si>
    <t>Запчастини до унітазів та біде</t>
  </si>
  <si>
    <t>Запчастини та аксесуари до умивальників та мийок</t>
  </si>
  <si>
    <t>Відбійники до сидінь для унітазів</t>
  </si>
  <si>
    <t>Кріплення до сидінь для унітазів</t>
  </si>
  <si>
    <t>Діє з 01.04.2018</t>
  </si>
  <si>
    <t>Действует с 01.04.2018</t>
  </si>
  <si>
    <t>01.04.2018  РРЦ без ПДВ, грн.</t>
  </si>
  <si>
    <t>01.04.2018  РРЦ з ПДВ, грн.</t>
  </si>
  <si>
    <t>Прайс-лист  на запчастини  KOLO польського виробництва для України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</si>
</sst>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zcionka tekstu podstawowego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0" fontId="4" fillId="0" borderId="4" xfId="0" applyFont="1" applyFill="1" applyBorder="1"/>
    <xf numFmtId="0" fontId="4" fillId="2" borderId="0" xfId="0" applyFont="1" applyFill="1"/>
    <xf numFmtId="0" fontId="7" fillId="3" borderId="1" xfId="3" applyFont="1" applyFill="1" applyBorder="1" applyAlignment="1">
      <alignment horizontal="left" vertical="center"/>
    </xf>
    <xf numFmtId="0" fontId="9" fillId="0" borderId="0" xfId="0" applyFont="1"/>
    <xf numFmtId="0" fontId="3" fillId="0" borderId="0" xfId="0" applyFont="1"/>
    <xf numFmtId="0" fontId="12" fillId="4" borderId="1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left"/>
    </xf>
    <xf numFmtId="0" fontId="10" fillId="3" borderId="6" xfId="3" applyFont="1" applyFill="1" applyBorder="1" applyAlignment="1">
      <alignment horizontal="center" vertical="center"/>
    </xf>
    <xf numFmtId="2" fontId="4" fillId="0" borderId="1" xfId="0" applyNumberFormat="1" applyFont="1" applyBorder="1"/>
    <xf numFmtId="2" fontId="9" fillId="3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4" fillId="6" borderId="0" xfId="0" applyFont="1" applyFill="1"/>
    <xf numFmtId="49" fontId="5" fillId="0" borderId="1" xfId="3" applyNumberFormat="1" applyFont="1" applyFill="1" applyBorder="1" applyAlignment="1">
      <alignment horizontal="left"/>
    </xf>
    <xf numFmtId="0" fontId="3" fillId="0" borderId="0" xfId="0" applyFont="1" applyFill="1"/>
    <xf numFmtId="0" fontId="4" fillId="7" borderId="1" xfId="0" applyFont="1" applyFill="1" applyBorder="1" applyAlignment="1"/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1" fontId="14" fillId="0" borderId="7" xfId="0" applyNumberFormat="1" applyFont="1" applyFill="1" applyBorder="1" applyAlignment="1">
      <alignment horizontal="center" vertical="center"/>
    </xf>
    <xf numFmtId="1" fontId="12" fillId="4" borderId="1" xfId="3" applyNumberFormat="1" applyFont="1" applyFill="1" applyBorder="1" applyAlignment="1">
      <alignment horizontal="center" vertical="center"/>
    </xf>
    <xf numFmtId="1" fontId="7" fillId="3" borderId="1" xfId="3" applyNumberFormat="1" applyFont="1" applyFill="1" applyBorder="1" applyAlignment="1">
      <alignment horizontal="left" vertical="center"/>
    </xf>
    <xf numFmtId="1" fontId="4" fillId="0" borderId="1" xfId="0" applyNumberFormat="1" applyFont="1" applyBorder="1"/>
    <xf numFmtId="1" fontId="4" fillId="0" borderId="1" xfId="0" applyNumberFormat="1" applyFont="1" applyFill="1" applyBorder="1"/>
    <xf numFmtId="1" fontId="4" fillId="2" borderId="1" xfId="0" applyNumberFormat="1" applyFont="1" applyFill="1" applyBorder="1"/>
    <xf numFmtId="1" fontId="5" fillId="2" borderId="1" xfId="3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5" fillId="0" borderId="1" xfId="5" applyNumberFormat="1" applyFont="1" applyFill="1" applyBorder="1" applyAlignment="1">
      <alignment horizontal="left"/>
    </xf>
    <xf numFmtId="1" fontId="5" fillId="5" borderId="1" xfId="5" applyNumberFormat="1" applyFont="1" applyFill="1" applyBorder="1" applyAlignment="1">
      <alignment horizontal="left"/>
    </xf>
    <xf numFmtId="1" fontId="4" fillId="6" borderId="1" xfId="0" applyNumberFormat="1" applyFont="1" applyFill="1" applyBorder="1" applyAlignment="1">
      <alignment horizontal="left"/>
    </xf>
    <xf numFmtId="1" fontId="6" fillId="0" borderId="0" xfId="0" applyNumberFormat="1" applyFont="1" applyFill="1"/>
    <xf numFmtId="1" fontId="14" fillId="0" borderId="0" xfId="0" applyNumberFormat="1" applyFont="1" applyFill="1" applyBorder="1" applyAlignment="1">
      <alignment horizontal="center" vertical="center"/>
    </xf>
    <xf numFmtId="1" fontId="12" fillId="4" borderId="3" xfId="3" applyNumberFormat="1" applyFont="1" applyFill="1" applyBorder="1" applyAlignment="1">
      <alignment horizontal="center" vertical="center"/>
    </xf>
    <xf numFmtId="1" fontId="8" fillId="3" borderId="1" xfId="3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" fontId="11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13" fillId="4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1" fontId="5" fillId="0" borderId="1" xfId="0" applyNumberFormat="1" applyFont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3" applyNumberFormat="1" applyFont="1" applyFill="1" applyBorder="1" applyAlignment="1">
      <alignment horizontal="left"/>
    </xf>
    <xf numFmtId="0" fontId="5" fillId="0" borderId="1" xfId="4" applyNumberFormat="1" applyFont="1" applyFill="1" applyBorder="1" applyAlignment="1" applyProtection="1">
      <alignment horizontal="left"/>
      <protection locked="0"/>
    </xf>
    <xf numFmtId="0" fontId="5" fillId="2" borderId="1" xfId="3" applyNumberFormat="1" applyFont="1" applyFill="1" applyBorder="1" applyAlignment="1">
      <alignment horizontal="left"/>
    </xf>
    <xf numFmtId="0" fontId="5" fillId="0" borderId="1" xfId="2" applyNumberFormat="1" applyFont="1" applyBorder="1" applyAlignment="1" applyProtection="1">
      <alignment horizontal="left"/>
      <protection locked="0"/>
    </xf>
    <xf numFmtId="0" fontId="5" fillId="2" borderId="1" xfId="2" applyNumberFormat="1" applyFont="1" applyFill="1" applyBorder="1" applyAlignment="1" applyProtection="1">
      <alignment horizontal="left"/>
      <protection locked="0"/>
    </xf>
    <xf numFmtId="1" fontId="4" fillId="0" borderId="5" xfId="0" applyNumberFormat="1" applyFont="1" applyBorder="1"/>
    <xf numFmtId="1" fontId="4" fillId="0" borderId="5" xfId="0" applyNumberFormat="1" applyFont="1" applyBorder="1" applyAlignment="1">
      <alignment wrapText="1"/>
    </xf>
    <xf numFmtId="1" fontId="4" fillId="0" borderId="3" xfId="0" applyNumberFormat="1" applyFont="1" applyBorder="1" applyAlignment="1">
      <alignment wrapText="1"/>
    </xf>
    <xf numFmtId="1" fontId="4" fillId="0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/>
    <xf numFmtId="1" fontId="4" fillId="0" borderId="5" xfId="0" applyNumberFormat="1" applyFont="1" applyBorder="1" applyAlignment="1">
      <alignment vertical="top" wrapText="1"/>
    </xf>
    <xf numFmtId="1" fontId="4" fillId="0" borderId="5" xfId="4" applyNumberFormat="1" applyFont="1" applyFill="1" applyBorder="1" applyProtection="1">
      <protection locked="0"/>
    </xf>
    <xf numFmtId="0" fontId="15" fillId="6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6" borderId="0" xfId="0" applyFont="1" applyFill="1" applyBorder="1"/>
    <xf numFmtId="0" fontId="6" fillId="0" borderId="0" xfId="0" applyFont="1" applyFill="1" applyBorder="1"/>
    <xf numFmtId="1" fontId="4" fillId="0" borderId="1" xfId="0" applyNumberFormat="1" applyFont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3" borderId="6" xfId="3" applyFont="1" applyFill="1" applyBorder="1" applyAlignment="1">
      <alignment horizontal="center" vertical="center"/>
    </xf>
  </cellXfs>
  <cellStyles count="8">
    <cellStyle name="0,0_x000d__x000a_NA_x000d__x000a_" xfId="1"/>
    <cellStyle name="Normal 2" xfId="2"/>
    <cellStyle name="Normalny 2" xfId="3"/>
    <cellStyle name="Normalny 5" xfId="4"/>
    <cellStyle name="Normalny_Arkusz1" xfId="5"/>
    <cellStyle name="Procentowy 2" xfId="6"/>
    <cellStyle name="Звичайний" xfId="0" builtinId="0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426</xdr:row>
      <xdr:rowOff>0</xdr:rowOff>
    </xdr:from>
    <xdr:to>
      <xdr:col>2</xdr:col>
      <xdr:colOff>990600</xdr:colOff>
      <xdr:row>426</xdr:row>
      <xdr:rowOff>0</xdr:rowOff>
    </xdr:to>
    <xdr:pic>
      <xdr:nvPicPr>
        <xdr:cNvPr id="2" name="Picture 1">
          <a:extLst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62965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426</xdr:row>
      <xdr:rowOff>0</xdr:rowOff>
    </xdr:from>
    <xdr:ext cx="990600" cy="0"/>
    <xdr:pic>
      <xdr:nvPicPr>
        <xdr:cNvPr id="3" name="Picture 1">
          <a:extLst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6638925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44"/>
  <sheetViews>
    <sheetView tabSelected="1" topLeftCell="A392" zoomScaleNormal="100" workbookViewId="0">
      <selection activeCell="K420" sqref="K420"/>
    </sheetView>
  </sheetViews>
  <sheetFormatPr defaultColWidth="9" defaultRowHeight="11.25" outlineLevelCol="1"/>
  <cols>
    <col min="1" max="1" width="12" style="3" customWidth="1"/>
    <col min="2" max="2" width="10.875" style="36" customWidth="1"/>
    <col min="3" max="3" width="63.625" style="36" customWidth="1"/>
    <col min="4" max="4" width="63.125" style="36" hidden="1" customWidth="1" outlineLevel="1"/>
    <col min="5" max="5" width="11" style="46" customWidth="1" collapsed="1"/>
    <col min="6" max="6" width="11" style="46" customWidth="1"/>
    <col min="7" max="13" width="9" style="3"/>
    <col min="14" max="156" width="9" style="73"/>
    <col min="157" max="16384" width="9" style="3"/>
  </cols>
  <sheetData>
    <row r="1" spans="1:156" s="9" customFormat="1" ht="18.75" customHeight="1">
      <c r="B1" s="64" t="s">
        <v>638</v>
      </c>
      <c r="C1" s="65"/>
      <c r="D1" s="65"/>
      <c r="E1" s="44"/>
      <c r="F1" s="44"/>
      <c r="G1" s="18"/>
      <c r="H1" s="18"/>
      <c r="I1" s="18"/>
      <c r="J1" s="18"/>
      <c r="K1" s="18"/>
      <c r="L1" s="18"/>
      <c r="M1" s="18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</row>
    <row r="2" spans="1:156" s="9" customFormat="1" ht="18.75" customHeight="1">
      <c r="B2" s="23"/>
      <c r="C2" s="37"/>
      <c r="D2" s="37"/>
      <c r="E2" s="44"/>
      <c r="F2" s="44"/>
      <c r="G2" s="18"/>
      <c r="H2" s="18"/>
      <c r="I2" s="18"/>
      <c r="J2" s="18"/>
      <c r="K2" s="18"/>
      <c r="L2" s="18"/>
      <c r="M2" s="18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</row>
    <row r="3" spans="1:156" s="9" customFormat="1" ht="18.75" customHeight="1">
      <c r="A3" s="49"/>
      <c r="B3" s="49"/>
      <c r="C3" s="48" t="s">
        <v>634</v>
      </c>
      <c r="D3" s="63" t="s">
        <v>635</v>
      </c>
      <c r="E3" s="44"/>
      <c r="F3" s="44"/>
      <c r="G3" s="18"/>
      <c r="H3" s="18"/>
      <c r="I3" s="18"/>
      <c r="J3" s="18"/>
      <c r="K3" s="18"/>
      <c r="L3" s="18"/>
      <c r="M3" s="18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</row>
    <row r="4" spans="1:156" s="9" customFormat="1" ht="39" customHeight="1">
      <c r="A4" s="10" t="s">
        <v>393</v>
      </c>
      <c r="B4" s="24" t="s">
        <v>348</v>
      </c>
      <c r="C4" s="38" t="s">
        <v>400</v>
      </c>
      <c r="D4" s="38" t="s">
        <v>570</v>
      </c>
      <c r="E4" s="45" t="s">
        <v>636</v>
      </c>
      <c r="F4" s="45" t="s">
        <v>637</v>
      </c>
      <c r="G4" s="18"/>
      <c r="H4" s="18"/>
      <c r="I4" s="18"/>
      <c r="J4" s="18"/>
      <c r="K4" s="18"/>
      <c r="L4" s="18"/>
      <c r="M4" s="1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</row>
    <row r="5" spans="1:156" s="8" customFormat="1" ht="15">
      <c r="A5" s="7"/>
      <c r="B5" s="25"/>
      <c r="C5" s="39" t="s">
        <v>401</v>
      </c>
      <c r="D5" s="39" t="s">
        <v>264</v>
      </c>
      <c r="E5" s="14"/>
      <c r="F5" s="14"/>
      <c r="G5" s="15"/>
      <c r="H5" s="15"/>
      <c r="I5" s="15"/>
      <c r="J5" s="15"/>
      <c r="K5" s="15"/>
      <c r="L5" s="15"/>
      <c r="M5" s="15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</row>
    <row r="6" spans="1:156" s="1" customFormat="1">
      <c r="A6" s="2"/>
      <c r="B6" s="20" t="s">
        <v>0</v>
      </c>
      <c r="C6" s="20" t="s">
        <v>402</v>
      </c>
      <c r="D6" s="40" t="s">
        <v>174</v>
      </c>
      <c r="E6" s="13">
        <f>F6/1.2</f>
        <v>2050.8333333333335</v>
      </c>
      <c r="F6" s="13">
        <v>2461</v>
      </c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</row>
    <row r="7" spans="1:156" s="1" customFormat="1">
      <c r="A7" s="2"/>
      <c r="B7" s="20" t="s">
        <v>1</v>
      </c>
      <c r="C7" s="20" t="s">
        <v>403</v>
      </c>
      <c r="D7" s="40" t="s">
        <v>194</v>
      </c>
      <c r="E7" s="13">
        <f t="shared" ref="E7:E70" si="0">F7/1.2</f>
        <v>2765.8333333333335</v>
      </c>
      <c r="F7" s="13">
        <v>3319</v>
      </c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</row>
    <row r="8" spans="1:156" s="1" customFormat="1">
      <c r="A8" s="2"/>
      <c r="B8" s="20" t="s">
        <v>2</v>
      </c>
      <c r="C8" s="20" t="s">
        <v>404</v>
      </c>
      <c r="D8" s="40" t="s">
        <v>196</v>
      </c>
      <c r="E8" s="13">
        <f t="shared" si="0"/>
        <v>2765.8333333333335</v>
      </c>
      <c r="F8" s="13">
        <v>3319</v>
      </c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</row>
    <row r="9" spans="1:156" s="1" customFormat="1">
      <c r="A9" s="2"/>
      <c r="B9" s="20" t="s">
        <v>3</v>
      </c>
      <c r="C9" s="20" t="s">
        <v>405</v>
      </c>
      <c r="D9" s="40" t="s">
        <v>145</v>
      </c>
      <c r="E9" s="13">
        <f t="shared" si="0"/>
        <v>1126.6666666666667</v>
      </c>
      <c r="F9" s="13">
        <v>1352</v>
      </c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</row>
    <row r="10" spans="1:156" s="1" customFormat="1">
      <c r="A10" s="2"/>
      <c r="B10" s="20" t="s">
        <v>4</v>
      </c>
      <c r="C10" s="20" t="s">
        <v>406</v>
      </c>
      <c r="D10" s="41" t="s">
        <v>177</v>
      </c>
      <c r="E10" s="13">
        <f t="shared" si="0"/>
        <v>720</v>
      </c>
      <c r="F10" s="13">
        <v>864</v>
      </c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</row>
    <row r="11" spans="1:156" s="1" customFormat="1">
      <c r="A11" s="2"/>
      <c r="B11" s="20" t="s">
        <v>5</v>
      </c>
      <c r="C11" s="20" t="s">
        <v>407</v>
      </c>
      <c r="D11" s="40" t="s">
        <v>189</v>
      </c>
      <c r="E11" s="13">
        <f t="shared" si="0"/>
        <v>661.66666666666674</v>
      </c>
      <c r="F11" s="13">
        <v>794</v>
      </c>
      <c r="G11" s="2"/>
      <c r="H11" s="2"/>
      <c r="I11" s="2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</row>
    <row r="12" spans="1:156" s="1" customFormat="1">
      <c r="A12" s="2"/>
      <c r="B12" s="20" t="s">
        <v>6</v>
      </c>
      <c r="C12" s="20" t="s">
        <v>408</v>
      </c>
      <c r="D12" s="40" t="s">
        <v>179</v>
      </c>
      <c r="E12" s="13">
        <f t="shared" si="0"/>
        <v>257.5</v>
      </c>
      <c r="F12" s="13">
        <v>309</v>
      </c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</row>
    <row r="13" spans="1:156" s="1" customFormat="1" ht="12.75" customHeight="1">
      <c r="A13" s="2"/>
      <c r="B13" s="20" t="s">
        <v>7</v>
      </c>
      <c r="C13" s="74" t="s">
        <v>409</v>
      </c>
      <c r="D13" s="40" t="s">
        <v>180</v>
      </c>
      <c r="E13" s="13">
        <f t="shared" si="0"/>
        <v>970</v>
      </c>
      <c r="F13" s="13">
        <v>1164</v>
      </c>
      <c r="G13" s="2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</row>
    <row r="14" spans="1:156" s="1" customFormat="1">
      <c r="A14" s="2"/>
      <c r="B14" s="20" t="s">
        <v>8</v>
      </c>
      <c r="C14" s="32" t="s">
        <v>410</v>
      </c>
      <c r="D14" s="40" t="s">
        <v>197</v>
      </c>
      <c r="E14" s="13">
        <f t="shared" si="0"/>
        <v>80.833333333333343</v>
      </c>
      <c r="F14" s="13">
        <v>97</v>
      </c>
      <c r="G14" s="2"/>
      <c r="H14" s="2"/>
      <c r="I14" s="2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</row>
    <row r="15" spans="1:156" s="8" customFormat="1" ht="15">
      <c r="A15" s="15"/>
      <c r="B15" s="25"/>
      <c r="C15" s="39" t="s">
        <v>513</v>
      </c>
      <c r="D15" s="39" t="s">
        <v>265</v>
      </c>
      <c r="E15" s="14"/>
      <c r="F15" s="14"/>
      <c r="G15" s="15"/>
      <c r="H15" s="15"/>
      <c r="I15" s="15"/>
      <c r="J15" s="15"/>
      <c r="K15" s="15"/>
      <c r="L15" s="15"/>
      <c r="M15" s="15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</row>
    <row r="16" spans="1:156" s="1" customFormat="1">
      <c r="A16" s="2"/>
      <c r="B16" s="20" t="s">
        <v>0</v>
      </c>
      <c r="C16" s="20" t="s">
        <v>402</v>
      </c>
      <c r="D16" s="40" t="s">
        <v>174</v>
      </c>
      <c r="E16" s="13">
        <f t="shared" ref="E16:E23" si="1">F16/1.2</f>
        <v>2050.8333333333335</v>
      </c>
      <c r="F16" s="13">
        <v>2461</v>
      </c>
      <c r="G16" s="2"/>
      <c r="H16" s="2"/>
      <c r="I16" s="2"/>
      <c r="J16" s="2"/>
      <c r="K16" s="2"/>
      <c r="L16" s="2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</row>
    <row r="17" spans="1:156" s="1" customFormat="1">
      <c r="A17" s="2"/>
      <c r="B17" s="20" t="s">
        <v>1</v>
      </c>
      <c r="C17" s="20" t="s">
        <v>403</v>
      </c>
      <c r="D17" s="40" t="s">
        <v>194</v>
      </c>
      <c r="E17" s="13">
        <f t="shared" si="1"/>
        <v>2765.8333333333335</v>
      </c>
      <c r="F17" s="13">
        <v>3319</v>
      </c>
      <c r="G17" s="2"/>
      <c r="H17" s="2"/>
      <c r="I17" s="2"/>
      <c r="J17" s="2"/>
      <c r="K17" s="2"/>
      <c r="L17" s="2"/>
      <c r="M17" s="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</row>
    <row r="18" spans="1:156" s="1" customFormat="1">
      <c r="A18" s="2"/>
      <c r="B18" s="20" t="s">
        <v>2</v>
      </c>
      <c r="C18" s="20" t="s">
        <v>404</v>
      </c>
      <c r="D18" s="40" t="s">
        <v>196</v>
      </c>
      <c r="E18" s="13">
        <f t="shared" si="1"/>
        <v>2765.8333333333335</v>
      </c>
      <c r="F18" s="13">
        <v>3319</v>
      </c>
      <c r="G18" s="2"/>
      <c r="H18" s="2"/>
      <c r="I18" s="2"/>
      <c r="J18" s="2"/>
      <c r="K18" s="2"/>
      <c r="L18" s="2"/>
      <c r="M18" s="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</row>
    <row r="19" spans="1:156" s="1" customFormat="1">
      <c r="A19" s="2"/>
      <c r="B19" s="20" t="s">
        <v>4</v>
      </c>
      <c r="C19" s="20" t="s">
        <v>406</v>
      </c>
      <c r="D19" s="41" t="s">
        <v>177</v>
      </c>
      <c r="E19" s="13">
        <f t="shared" si="1"/>
        <v>720</v>
      </c>
      <c r="F19" s="13">
        <v>864</v>
      </c>
      <c r="G19" s="2"/>
      <c r="H19" s="2"/>
      <c r="I19" s="2"/>
      <c r="J19" s="2"/>
      <c r="K19" s="2"/>
      <c r="L19" s="2"/>
      <c r="M19" s="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</row>
    <row r="20" spans="1:156" s="2" customFormat="1">
      <c r="B20" s="21" t="s">
        <v>9</v>
      </c>
      <c r="C20" s="20" t="s">
        <v>411</v>
      </c>
      <c r="D20" s="42" t="s">
        <v>185</v>
      </c>
      <c r="E20" s="13">
        <f t="shared" si="1"/>
        <v>565.83333333333337</v>
      </c>
      <c r="F20" s="13">
        <v>679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</row>
    <row r="21" spans="1:156" s="2" customFormat="1">
      <c r="B21" s="21" t="s">
        <v>10</v>
      </c>
      <c r="C21" s="20" t="s">
        <v>412</v>
      </c>
      <c r="D21" s="42" t="s">
        <v>186</v>
      </c>
      <c r="E21" s="13">
        <f t="shared" si="1"/>
        <v>661.66666666666674</v>
      </c>
      <c r="F21" s="13">
        <v>794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</row>
    <row r="22" spans="1:156" s="2" customFormat="1">
      <c r="B22" s="21" t="s">
        <v>6</v>
      </c>
      <c r="C22" s="20" t="s">
        <v>408</v>
      </c>
      <c r="D22" s="42" t="s">
        <v>179</v>
      </c>
      <c r="E22" s="13">
        <f t="shared" si="1"/>
        <v>257.5</v>
      </c>
      <c r="F22" s="13">
        <v>309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</row>
    <row r="23" spans="1:156" s="1" customFormat="1">
      <c r="A23" s="2"/>
      <c r="B23" s="20" t="s">
        <v>8</v>
      </c>
      <c r="C23" s="32" t="s">
        <v>410</v>
      </c>
      <c r="D23" s="40" t="s">
        <v>197</v>
      </c>
      <c r="E23" s="13">
        <f t="shared" si="1"/>
        <v>80.833333333333343</v>
      </c>
      <c r="F23" s="13">
        <v>97</v>
      </c>
      <c r="G23" s="2"/>
      <c r="H23" s="2"/>
      <c r="I23" s="2"/>
      <c r="J23" s="2"/>
      <c r="K23" s="2"/>
      <c r="L23" s="2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</row>
    <row r="24" spans="1:156" s="8" customFormat="1" ht="15">
      <c r="A24" s="15"/>
      <c r="B24" s="25"/>
      <c r="C24" s="39" t="s">
        <v>514</v>
      </c>
      <c r="D24" s="39" t="s">
        <v>266</v>
      </c>
      <c r="E24" s="14"/>
      <c r="F24" s="14"/>
      <c r="G24" s="15"/>
      <c r="H24" s="15"/>
      <c r="I24" s="15"/>
      <c r="J24" s="15"/>
      <c r="K24" s="15"/>
      <c r="L24" s="15"/>
      <c r="M24" s="15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</row>
    <row r="25" spans="1:156" s="1" customFormat="1">
      <c r="A25" s="2"/>
      <c r="B25" s="20" t="s">
        <v>8</v>
      </c>
      <c r="C25" s="32" t="s">
        <v>410</v>
      </c>
      <c r="D25" s="40" t="s">
        <v>197</v>
      </c>
      <c r="E25" s="13">
        <f t="shared" si="0"/>
        <v>80.833333333333343</v>
      </c>
      <c r="F25" s="13">
        <v>97</v>
      </c>
      <c r="G25" s="2"/>
      <c r="H25" s="2"/>
      <c r="I25" s="2"/>
      <c r="J25" s="2"/>
      <c r="K25" s="2"/>
      <c r="L25" s="2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</row>
    <row r="26" spans="1:156" s="8" customFormat="1" ht="15">
      <c r="A26" s="15"/>
      <c r="B26" s="25"/>
      <c r="C26" s="39" t="s">
        <v>515</v>
      </c>
      <c r="D26" s="39" t="s">
        <v>267</v>
      </c>
      <c r="E26" s="14"/>
      <c r="F26" s="14"/>
      <c r="G26" s="15"/>
      <c r="H26" s="15"/>
      <c r="I26" s="15"/>
      <c r="J26" s="15"/>
      <c r="K26" s="15"/>
      <c r="L26" s="15"/>
      <c r="M26" s="15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</row>
    <row r="27" spans="1:156" s="1" customFormat="1">
      <c r="A27" s="2"/>
      <c r="B27" s="20" t="s">
        <v>11</v>
      </c>
      <c r="C27" s="20" t="s">
        <v>413</v>
      </c>
      <c r="D27" s="40" t="s">
        <v>171</v>
      </c>
      <c r="E27" s="13">
        <f t="shared" si="0"/>
        <v>7587.5</v>
      </c>
      <c r="F27" s="13">
        <v>9105</v>
      </c>
      <c r="G27" s="2"/>
      <c r="H27" s="2"/>
      <c r="I27" s="2"/>
      <c r="J27" s="2"/>
      <c r="K27" s="2"/>
      <c r="L27" s="2"/>
      <c r="M27" s="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</row>
    <row r="28" spans="1:156" s="1" customFormat="1">
      <c r="A28" s="2"/>
      <c r="B28" s="20" t="s">
        <v>12</v>
      </c>
      <c r="C28" s="32" t="s">
        <v>414</v>
      </c>
      <c r="D28" s="40" t="s">
        <v>173</v>
      </c>
      <c r="E28" s="13">
        <f t="shared" si="0"/>
        <v>8075</v>
      </c>
      <c r="F28" s="13">
        <v>9690</v>
      </c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</row>
    <row r="29" spans="1:156" s="1" customFormat="1">
      <c r="A29" s="2"/>
      <c r="B29" s="20" t="s">
        <v>0</v>
      </c>
      <c r="C29" s="20" t="s">
        <v>402</v>
      </c>
      <c r="D29" s="40" t="s">
        <v>174</v>
      </c>
      <c r="E29" s="13">
        <f t="shared" si="0"/>
        <v>2050.8333333333335</v>
      </c>
      <c r="F29" s="13">
        <v>2461</v>
      </c>
      <c r="G29" s="2"/>
      <c r="H29" s="2"/>
      <c r="I29" s="2"/>
      <c r="J29" s="2"/>
      <c r="K29" s="2"/>
      <c r="L29" s="2"/>
      <c r="M29" s="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</row>
    <row r="30" spans="1:156" s="1" customFormat="1">
      <c r="A30" s="2"/>
      <c r="B30" s="20" t="s">
        <v>1</v>
      </c>
      <c r="C30" s="20" t="s">
        <v>403</v>
      </c>
      <c r="D30" s="40" t="s">
        <v>194</v>
      </c>
      <c r="E30" s="13">
        <f t="shared" si="0"/>
        <v>2765.8333333333335</v>
      </c>
      <c r="F30" s="13">
        <v>3319</v>
      </c>
      <c r="G30" s="2"/>
      <c r="H30" s="2"/>
      <c r="I30" s="2"/>
      <c r="J30" s="2"/>
      <c r="K30" s="2"/>
      <c r="L30" s="2"/>
      <c r="M30" s="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</row>
    <row r="31" spans="1:156" s="1" customFormat="1">
      <c r="A31" s="2"/>
      <c r="B31" s="20" t="s">
        <v>2</v>
      </c>
      <c r="C31" s="20" t="s">
        <v>404</v>
      </c>
      <c r="D31" s="40" t="s">
        <v>196</v>
      </c>
      <c r="E31" s="13">
        <f t="shared" si="0"/>
        <v>2765.8333333333335</v>
      </c>
      <c r="F31" s="13">
        <v>3319</v>
      </c>
      <c r="G31" s="2"/>
      <c r="H31" s="2"/>
      <c r="I31" s="2"/>
      <c r="J31" s="2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</row>
    <row r="32" spans="1:156" s="1" customFormat="1">
      <c r="A32" s="2"/>
      <c r="B32" s="20" t="s">
        <v>3</v>
      </c>
      <c r="C32" s="20" t="s">
        <v>405</v>
      </c>
      <c r="D32" s="40" t="s">
        <v>145</v>
      </c>
      <c r="E32" s="13">
        <f t="shared" si="0"/>
        <v>1126.6666666666667</v>
      </c>
      <c r="F32" s="13">
        <v>1352</v>
      </c>
      <c r="G32" s="2"/>
      <c r="H32" s="2"/>
      <c r="I32" s="2"/>
      <c r="J32" s="2"/>
      <c r="K32" s="2"/>
      <c r="L32" s="2"/>
      <c r="M32" s="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</row>
    <row r="33" spans="1:156" s="1" customFormat="1">
      <c r="A33" s="2"/>
      <c r="B33" s="20" t="s">
        <v>95</v>
      </c>
      <c r="C33" s="20" t="s">
        <v>415</v>
      </c>
      <c r="D33" s="42" t="s">
        <v>234</v>
      </c>
      <c r="E33" s="13">
        <f t="shared" si="0"/>
        <v>409.16666666666669</v>
      </c>
      <c r="F33" s="13">
        <v>491</v>
      </c>
      <c r="G33" s="2"/>
      <c r="H33" s="2"/>
      <c r="I33" s="2"/>
      <c r="J33" s="2"/>
      <c r="K33" s="2"/>
      <c r="L33" s="2"/>
      <c r="M33" s="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</row>
    <row r="34" spans="1:156" s="1" customFormat="1" ht="12.75" customHeight="1">
      <c r="A34" s="2"/>
      <c r="B34" s="20" t="s">
        <v>13</v>
      </c>
      <c r="C34" s="47" t="s">
        <v>416</v>
      </c>
      <c r="D34" s="40" t="s">
        <v>190</v>
      </c>
      <c r="E34" s="13">
        <f t="shared" si="0"/>
        <v>720</v>
      </c>
      <c r="F34" s="13">
        <v>864</v>
      </c>
      <c r="G34" s="2"/>
      <c r="H34" s="2"/>
      <c r="I34" s="2"/>
      <c r="J34" s="2"/>
      <c r="K34" s="2"/>
      <c r="L34" s="2"/>
      <c r="M34" s="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</row>
    <row r="35" spans="1:156" s="1" customFormat="1">
      <c r="A35" s="2"/>
      <c r="B35" s="20" t="s">
        <v>4</v>
      </c>
      <c r="C35" s="20" t="s">
        <v>406</v>
      </c>
      <c r="D35" s="41" t="s">
        <v>177</v>
      </c>
      <c r="E35" s="13">
        <f t="shared" si="0"/>
        <v>720</v>
      </c>
      <c r="F35" s="13">
        <v>864</v>
      </c>
      <c r="G35" s="2"/>
      <c r="H35" s="2"/>
      <c r="I35" s="2"/>
      <c r="J35" s="2"/>
      <c r="K35" s="2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</row>
    <row r="36" spans="1:156" s="1" customFormat="1">
      <c r="A36" s="2"/>
      <c r="B36" s="20" t="s">
        <v>14</v>
      </c>
      <c r="C36" s="20" t="s">
        <v>417</v>
      </c>
      <c r="D36" s="40" t="s">
        <v>182</v>
      </c>
      <c r="E36" s="13">
        <f t="shared" si="0"/>
        <v>565.83333333333337</v>
      </c>
      <c r="F36" s="13">
        <v>679</v>
      </c>
      <c r="G36" s="2"/>
      <c r="H36" s="2"/>
      <c r="I36" s="2"/>
      <c r="J36" s="2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</row>
    <row r="37" spans="1:156" s="1" customFormat="1">
      <c r="A37" s="2"/>
      <c r="B37" s="20" t="s">
        <v>15</v>
      </c>
      <c r="C37" s="20" t="s">
        <v>418</v>
      </c>
      <c r="D37" s="40" t="s">
        <v>183</v>
      </c>
      <c r="E37" s="13">
        <f t="shared" si="0"/>
        <v>661.66666666666674</v>
      </c>
      <c r="F37" s="13">
        <v>794</v>
      </c>
      <c r="G37" s="2"/>
      <c r="H37" s="2"/>
      <c r="I37" s="2"/>
      <c r="J37" s="2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</row>
    <row r="38" spans="1:156" s="1" customFormat="1">
      <c r="A38" s="2"/>
      <c r="B38" s="20" t="s">
        <v>16</v>
      </c>
      <c r="C38" s="20" t="s">
        <v>419</v>
      </c>
      <c r="D38" s="40" t="s">
        <v>184</v>
      </c>
      <c r="E38" s="13">
        <f t="shared" si="0"/>
        <v>720</v>
      </c>
      <c r="F38" s="13">
        <v>864</v>
      </c>
      <c r="G38" s="2"/>
      <c r="H38" s="2"/>
      <c r="I38" s="2"/>
      <c r="J38" s="2"/>
      <c r="K38" s="2"/>
      <c r="L38" s="2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</row>
    <row r="39" spans="1:156" s="1" customFormat="1">
      <c r="A39" s="2"/>
      <c r="B39" s="20" t="s">
        <v>17</v>
      </c>
      <c r="C39" s="20" t="s">
        <v>420</v>
      </c>
      <c r="D39" s="40" t="s">
        <v>192</v>
      </c>
      <c r="E39" s="13">
        <f t="shared" si="0"/>
        <v>720</v>
      </c>
      <c r="F39" s="13">
        <v>864</v>
      </c>
      <c r="G39" s="2"/>
      <c r="H39" s="2"/>
      <c r="I39" s="2"/>
      <c r="J39" s="2"/>
      <c r="K39" s="2"/>
      <c r="L39" s="2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</row>
    <row r="40" spans="1:156" s="1" customFormat="1">
      <c r="A40" s="2"/>
      <c r="B40" s="20" t="s">
        <v>18</v>
      </c>
      <c r="C40" s="20" t="s">
        <v>411</v>
      </c>
      <c r="D40" s="40" t="s">
        <v>185</v>
      </c>
      <c r="E40" s="13">
        <f t="shared" si="0"/>
        <v>565.83333333333337</v>
      </c>
      <c r="F40" s="13">
        <v>679</v>
      </c>
      <c r="G40" s="2"/>
      <c r="H40" s="2"/>
      <c r="I40" s="2"/>
      <c r="J40" s="2"/>
      <c r="K40" s="2"/>
      <c r="L40" s="2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</row>
    <row r="41" spans="1:156" s="1" customFormat="1">
      <c r="A41" s="2"/>
      <c r="B41" s="20" t="s">
        <v>19</v>
      </c>
      <c r="C41" s="20" t="s">
        <v>412</v>
      </c>
      <c r="D41" s="40" t="s">
        <v>186</v>
      </c>
      <c r="E41" s="13">
        <f t="shared" si="0"/>
        <v>661.66666666666674</v>
      </c>
      <c r="F41" s="13">
        <v>794</v>
      </c>
      <c r="G41" s="2"/>
      <c r="H41" s="2"/>
      <c r="I41" s="2"/>
      <c r="J41" s="2"/>
      <c r="K41" s="2"/>
      <c r="L41" s="2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</row>
    <row r="42" spans="1:156" s="1" customFormat="1">
      <c r="A42" s="2"/>
      <c r="B42" s="20" t="s">
        <v>20</v>
      </c>
      <c r="C42" s="20" t="s">
        <v>421</v>
      </c>
      <c r="D42" s="40" t="s">
        <v>191</v>
      </c>
      <c r="E42" s="13">
        <f t="shared" si="0"/>
        <v>720</v>
      </c>
      <c r="F42" s="13">
        <v>864</v>
      </c>
      <c r="G42" s="2"/>
      <c r="H42" s="2"/>
      <c r="I42" s="2"/>
      <c r="J42" s="2"/>
      <c r="K42" s="2"/>
      <c r="L42" s="2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</row>
    <row r="43" spans="1:156" s="1" customFormat="1">
      <c r="A43" s="2"/>
      <c r="B43" s="20" t="s">
        <v>21</v>
      </c>
      <c r="C43" s="20" t="s">
        <v>422</v>
      </c>
      <c r="D43" s="40" t="s">
        <v>176</v>
      </c>
      <c r="E43" s="13">
        <f t="shared" si="0"/>
        <v>720</v>
      </c>
      <c r="F43" s="13">
        <v>864</v>
      </c>
      <c r="G43" s="2"/>
      <c r="H43" s="2"/>
      <c r="I43" s="2"/>
      <c r="J43" s="2"/>
      <c r="K43" s="2"/>
      <c r="L43" s="2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</row>
    <row r="44" spans="1:156" s="1" customFormat="1">
      <c r="A44" s="2"/>
      <c r="B44" s="20" t="s">
        <v>8</v>
      </c>
      <c r="C44" s="32" t="s">
        <v>410</v>
      </c>
      <c r="D44" s="40" t="s">
        <v>197</v>
      </c>
      <c r="E44" s="13">
        <f t="shared" si="0"/>
        <v>80.833333333333343</v>
      </c>
      <c r="F44" s="13">
        <v>97</v>
      </c>
      <c r="G44" s="2"/>
      <c r="H44" s="2"/>
      <c r="I44" s="2"/>
      <c r="J44" s="2"/>
      <c r="K44" s="2"/>
      <c r="L44" s="2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</row>
    <row r="45" spans="1:156" s="8" customFormat="1" ht="15">
      <c r="A45" s="15"/>
      <c r="B45" s="25"/>
      <c r="C45" s="39" t="s">
        <v>516</v>
      </c>
      <c r="D45" s="39" t="s">
        <v>269</v>
      </c>
      <c r="E45" s="14"/>
      <c r="F45" s="14"/>
      <c r="G45" s="15"/>
      <c r="H45" s="15"/>
      <c r="I45" s="15"/>
      <c r="J45" s="15"/>
      <c r="K45" s="15"/>
      <c r="L45" s="15"/>
      <c r="M45" s="15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</row>
    <row r="46" spans="1:156" s="6" customFormat="1">
      <c r="A46" s="2"/>
      <c r="B46" s="20" t="s">
        <v>0</v>
      </c>
      <c r="C46" s="20" t="s">
        <v>402</v>
      </c>
      <c r="D46" s="40" t="s">
        <v>175</v>
      </c>
      <c r="E46" s="13">
        <f t="shared" si="0"/>
        <v>2050.8333333333335</v>
      </c>
      <c r="F46" s="13">
        <v>2461</v>
      </c>
      <c r="G46" s="2"/>
      <c r="H46" s="2"/>
      <c r="I46" s="2"/>
      <c r="J46" s="2"/>
      <c r="K46" s="2"/>
      <c r="L46" s="2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</row>
    <row r="47" spans="1:156" s="6" customFormat="1">
      <c r="A47" s="2"/>
      <c r="B47" s="20" t="s">
        <v>1</v>
      </c>
      <c r="C47" s="20" t="s">
        <v>403</v>
      </c>
      <c r="D47" s="40" t="s">
        <v>194</v>
      </c>
      <c r="E47" s="13">
        <f t="shared" si="0"/>
        <v>2765.8333333333335</v>
      </c>
      <c r="F47" s="13">
        <v>3319</v>
      </c>
      <c r="G47" s="2"/>
      <c r="H47" s="2"/>
      <c r="I47" s="2"/>
      <c r="J47" s="2"/>
      <c r="K47" s="2"/>
      <c r="L47" s="2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</row>
    <row r="48" spans="1:156" s="6" customFormat="1">
      <c r="A48" s="2"/>
      <c r="B48" s="20" t="s">
        <v>2</v>
      </c>
      <c r="C48" s="20" t="s">
        <v>404</v>
      </c>
      <c r="D48" s="40" t="s">
        <v>196</v>
      </c>
      <c r="E48" s="13">
        <f t="shared" si="0"/>
        <v>2765.8333333333335</v>
      </c>
      <c r="F48" s="13">
        <v>3319</v>
      </c>
      <c r="G48" s="2"/>
      <c r="H48" s="2"/>
      <c r="I48" s="2"/>
      <c r="J48" s="2"/>
      <c r="K48" s="2"/>
      <c r="L48" s="2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</row>
    <row r="49" spans="1:156" s="6" customFormat="1">
      <c r="A49" s="2"/>
      <c r="B49" s="20" t="s">
        <v>3</v>
      </c>
      <c r="C49" s="20" t="s">
        <v>405</v>
      </c>
      <c r="D49" s="40" t="s">
        <v>145</v>
      </c>
      <c r="E49" s="13">
        <f t="shared" si="0"/>
        <v>1126.6666666666667</v>
      </c>
      <c r="F49" s="13">
        <v>1352</v>
      </c>
      <c r="G49" s="2"/>
      <c r="H49" s="2"/>
      <c r="I49" s="2"/>
      <c r="J49" s="2"/>
      <c r="K49" s="2"/>
      <c r="L49" s="2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</row>
    <row r="50" spans="1:156" s="6" customFormat="1">
      <c r="A50" s="2"/>
      <c r="B50" s="20" t="s">
        <v>4</v>
      </c>
      <c r="C50" s="20" t="s">
        <v>406</v>
      </c>
      <c r="D50" s="40" t="s">
        <v>268</v>
      </c>
      <c r="E50" s="13">
        <f t="shared" si="0"/>
        <v>720</v>
      </c>
      <c r="F50" s="13">
        <v>864</v>
      </c>
      <c r="G50" s="2"/>
      <c r="H50" s="2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</row>
    <row r="51" spans="1:156" s="6" customFormat="1">
      <c r="A51" s="2"/>
      <c r="B51" s="20" t="s">
        <v>16</v>
      </c>
      <c r="C51" s="20" t="s">
        <v>419</v>
      </c>
      <c r="D51" s="40" t="s">
        <v>184</v>
      </c>
      <c r="E51" s="13">
        <f t="shared" si="0"/>
        <v>720</v>
      </c>
      <c r="F51" s="13">
        <v>864</v>
      </c>
      <c r="G51" s="2"/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</row>
    <row r="52" spans="1:156" s="6" customFormat="1">
      <c r="A52" s="2"/>
      <c r="B52" s="20" t="s">
        <v>22</v>
      </c>
      <c r="C52" s="20" t="s">
        <v>420</v>
      </c>
      <c r="D52" s="40" t="s">
        <v>192</v>
      </c>
      <c r="E52" s="13">
        <f t="shared" si="0"/>
        <v>720</v>
      </c>
      <c r="F52" s="13">
        <v>864</v>
      </c>
      <c r="G52" s="2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</row>
    <row r="53" spans="1:156" s="6" customFormat="1">
      <c r="A53" s="2"/>
      <c r="B53" s="20" t="s">
        <v>9</v>
      </c>
      <c r="C53" s="20" t="s">
        <v>411</v>
      </c>
      <c r="D53" s="40" t="s">
        <v>185</v>
      </c>
      <c r="E53" s="13">
        <f t="shared" si="0"/>
        <v>565.83333333333337</v>
      </c>
      <c r="F53" s="13">
        <v>679</v>
      </c>
      <c r="G53" s="2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</row>
    <row r="54" spans="1:156" s="6" customFormat="1">
      <c r="A54" s="2"/>
      <c r="B54" s="20" t="s">
        <v>10</v>
      </c>
      <c r="C54" s="20" t="s">
        <v>412</v>
      </c>
      <c r="D54" s="40" t="s">
        <v>186</v>
      </c>
      <c r="E54" s="13">
        <f t="shared" si="0"/>
        <v>661.66666666666674</v>
      </c>
      <c r="F54" s="13">
        <v>794</v>
      </c>
      <c r="G54" s="2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</row>
    <row r="55" spans="1:156" s="6" customFormat="1">
      <c r="A55" s="2"/>
      <c r="B55" s="20" t="s">
        <v>23</v>
      </c>
      <c r="C55" s="20" t="s">
        <v>421</v>
      </c>
      <c r="D55" s="40" t="s">
        <v>191</v>
      </c>
      <c r="E55" s="13">
        <f t="shared" si="0"/>
        <v>720</v>
      </c>
      <c r="F55" s="13">
        <v>864</v>
      </c>
      <c r="G55" s="2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</row>
    <row r="56" spans="1:156" s="6" customFormat="1">
      <c r="A56" s="2"/>
      <c r="B56" s="20" t="s">
        <v>24</v>
      </c>
      <c r="C56" s="20" t="s">
        <v>423</v>
      </c>
      <c r="D56" s="40" t="s">
        <v>205</v>
      </c>
      <c r="E56" s="13">
        <f t="shared" si="0"/>
        <v>972.5</v>
      </c>
      <c r="F56" s="13">
        <v>1167</v>
      </c>
      <c r="G56" s="2"/>
      <c r="H56" s="2"/>
      <c r="I56" s="2"/>
      <c r="J56" s="2"/>
      <c r="K56" s="2"/>
      <c r="L56" s="2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</row>
    <row r="57" spans="1:156" s="6" customFormat="1">
      <c r="A57" s="2"/>
      <c r="B57" s="20" t="s">
        <v>25</v>
      </c>
      <c r="C57" s="20" t="s">
        <v>424</v>
      </c>
      <c r="D57" s="40" t="s">
        <v>206</v>
      </c>
      <c r="E57" s="13">
        <f t="shared" si="0"/>
        <v>1126.6666666666667</v>
      </c>
      <c r="F57" s="13">
        <v>1352</v>
      </c>
      <c r="G57" s="2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</row>
    <row r="58" spans="1:156" s="6" customFormat="1">
      <c r="A58" s="2"/>
      <c r="B58" s="20" t="s">
        <v>26</v>
      </c>
      <c r="C58" s="20" t="s">
        <v>425</v>
      </c>
      <c r="D58" s="40" t="s">
        <v>207</v>
      </c>
      <c r="E58" s="13">
        <f t="shared" si="0"/>
        <v>1227.5</v>
      </c>
      <c r="F58" s="13">
        <v>1473</v>
      </c>
      <c r="G58" s="2"/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</row>
    <row r="59" spans="1:156" s="6" customFormat="1">
      <c r="A59" s="2"/>
      <c r="B59" s="20" t="s">
        <v>27</v>
      </c>
      <c r="C59" s="20" t="s">
        <v>426</v>
      </c>
      <c r="D59" s="40" t="s">
        <v>208</v>
      </c>
      <c r="E59" s="13">
        <f t="shared" si="0"/>
        <v>1386.6666666666667</v>
      </c>
      <c r="F59" s="13">
        <v>1664</v>
      </c>
      <c r="G59" s="2"/>
      <c r="H59" s="2"/>
      <c r="I59" s="2"/>
      <c r="J59" s="2"/>
      <c r="K59" s="2"/>
      <c r="L59" s="2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</row>
    <row r="60" spans="1:156" s="6" customFormat="1" ht="10.5" customHeight="1">
      <c r="A60" s="2"/>
      <c r="B60" s="22" t="s">
        <v>28</v>
      </c>
      <c r="C60" s="32" t="s">
        <v>427</v>
      </c>
      <c r="D60" s="41" t="s">
        <v>187</v>
      </c>
      <c r="E60" s="13">
        <f t="shared" si="0"/>
        <v>557.5</v>
      </c>
      <c r="F60" s="13">
        <v>669</v>
      </c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</row>
    <row r="61" spans="1:156" s="6" customFormat="1">
      <c r="A61" s="2"/>
      <c r="B61" s="20" t="s">
        <v>8</v>
      </c>
      <c r="C61" s="32" t="s">
        <v>410</v>
      </c>
      <c r="D61" s="40" t="s">
        <v>197</v>
      </c>
      <c r="E61" s="13">
        <f t="shared" si="0"/>
        <v>80.833333333333343</v>
      </c>
      <c r="F61" s="13">
        <v>97</v>
      </c>
      <c r="G61" s="2"/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</row>
    <row r="62" spans="1:156" s="8" customFormat="1" ht="15">
      <c r="A62" s="15"/>
      <c r="B62" s="25"/>
      <c r="C62" s="39" t="s">
        <v>517</v>
      </c>
      <c r="D62" s="39" t="s">
        <v>270</v>
      </c>
      <c r="E62" s="14"/>
      <c r="F62" s="14"/>
      <c r="G62" s="15"/>
      <c r="H62" s="15"/>
      <c r="I62" s="15"/>
      <c r="J62" s="15"/>
      <c r="K62" s="15"/>
      <c r="L62" s="15"/>
      <c r="M62" s="15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</row>
    <row r="63" spans="1:156" s="6" customFormat="1">
      <c r="A63" s="2"/>
      <c r="B63" s="27" t="s">
        <v>29</v>
      </c>
      <c r="C63" s="20" t="s">
        <v>428</v>
      </c>
      <c r="D63" s="42" t="s">
        <v>199</v>
      </c>
      <c r="E63" s="13">
        <f t="shared" si="0"/>
        <v>720</v>
      </c>
      <c r="F63" s="13">
        <v>864</v>
      </c>
      <c r="G63" s="2"/>
      <c r="H63" s="2"/>
      <c r="I63" s="2"/>
      <c r="J63" s="2"/>
      <c r="K63" s="2"/>
      <c r="L63" s="2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</row>
    <row r="64" spans="1:156" s="16" customFormat="1">
      <c r="A64" s="2"/>
      <c r="B64" s="27" t="s">
        <v>30</v>
      </c>
      <c r="C64" s="20" t="s">
        <v>429</v>
      </c>
      <c r="D64" s="42" t="s">
        <v>137</v>
      </c>
      <c r="E64" s="13">
        <f t="shared" si="0"/>
        <v>558.33333333333337</v>
      </c>
      <c r="F64" s="13">
        <v>670</v>
      </c>
      <c r="G64" s="2"/>
      <c r="H64" s="2"/>
      <c r="I64" s="2"/>
      <c r="J64" s="2"/>
      <c r="K64" s="2"/>
      <c r="L64" s="2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</row>
    <row r="65" spans="1:156" s="6" customFormat="1">
      <c r="A65" s="2"/>
      <c r="B65" s="27" t="s">
        <v>31</v>
      </c>
      <c r="C65" s="20" t="s">
        <v>430</v>
      </c>
      <c r="D65" s="42" t="s">
        <v>201</v>
      </c>
      <c r="E65" s="13">
        <f t="shared" si="0"/>
        <v>720</v>
      </c>
      <c r="F65" s="13">
        <v>864</v>
      </c>
      <c r="G65" s="2"/>
      <c r="H65" s="2"/>
      <c r="I65" s="2"/>
      <c r="J65" s="2"/>
      <c r="K65" s="2"/>
      <c r="L65" s="2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</row>
    <row r="66" spans="1:156" s="8" customFormat="1" ht="15">
      <c r="A66" s="15"/>
      <c r="B66" s="25"/>
      <c r="C66" s="39" t="s">
        <v>518</v>
      </c>
      <c r="D66" s="39" t="s">
        <v>271</v>
      </c>
      <c r="E66" s="14"/>
      <c r="F66" s="14"/>
      <c r="G66" s="15"/>
      <c r="H66" s="15"/>
      <c r="I66" s="15"/>
      <c r="J66" s="15"/>
      <c r="K66" s="15"/>
      <c r="L66" s="15"/>
      <c r="M66" s="15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</row>
    <row r="67" spans="1:156" s="6" customFormat="1">
      <c r="A67" s="2"/>
      <c r="B67" s="26" t="s">
        <v>29</v>
      </c>
      <c r="C67" s="20" t="s">
        <v>428</v>
      </c>
      <c r="D67" s="40" t="s">
        <v>199</v>
      </c>
      <c r="E67" s="13">
        <f t="shared" si="0"/>
        <v>720</v>
      </c>
      <c r="F67" s="13">
        <v>864</v>
      </c>
      <c r="G67" s="2"/>
      <c r="H67" s="2"/>
      <c r="I67" s="2"/>
      <c r="J67" s="2"/>
      <c r="K67" s="2"/>
      <c r="L67" s="2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</row>
    <row r="68" spans="1:156" s="16" customFormat="1">
      <c r="A68" s="2"/>
      <c r="B68" s="27" t="s">
        <v>30</v>
      </c>
      <c r="C68" s="20" t="s">
        <v>429</v>
      </c>
      <c r="D68" s="42" t="s">
        <v>137</v>
      </c>
      <c r="E68" s="13">
        <f t="shared" si="0"/>
        <v>558.33333333333337</v>
      </c>
      <c r="F68" s="13">
        <v>670</v>
      </c>
      <c r="G68" s="2"/>
      <c r="H68" s="2"/>
      <c r="I68" s="2"/>
      <c r="J68" s="2"/>
      <c r="K68" s="2"/>
      <c r="L68" s="2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</row>
    <row r="69" spans="1:156" s="8" customFormat="1" ht="15">
      <c r="A69" s="15"/>
      <c r="B69" s="25"/>
      <c r="C69" s="39" t="s">
        <v>519</v>
      </c>
      <c r="D69" s="39" t="s">
        <v>272</v>
      </c>
      <c r="E69" s="14"/>
      <c r="F69" s="14"/>
      <c r="G69" s="15"/>
      <c r="H69" s="15"/>
      <c r="I69" s="15"/>
      <c r="J69" s="15"/>
      <c r="K69" s="15"/>
      <c r="L69" s="15"/>
      <c r="M69" s="15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</row>
    <row r="70" spans="1:156" s="6" customFormat="1">
      <c r="A70" s="2"/>
      <c r="B70" s="26" t="s">
        <v>29</v>
      </c>
      <c r="C70" s="20" t="s">
        <v>428</v>
      </c>
      <c r="D70" s="40" t="s">
        <v>199</v>
      </c>
      <c r="E70" s="13">
        <f t="shared" si="0"/>
        <v>720</v>
      </c>
      <c r="F70" s="13">
        <v>864</v>
      </c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</row>
    <row r="71" spans="1:156" s="6" customFormat="1">
      <c r="A71" s="2"/>
      <c r="B71" s="26" t="s">
        <v>33</v>
      </c>
      <c r="C71" s="20" t="s">
        <v>431</v>
      </c>
      <c r="D71" s="40" t="s">
        <v>204</v>
      </c>
      <c r="E71" s="13">
        <f t="shared" ref="E71:E134" si="2">F71/1.2</f>
        <v>820.83333333333337</v>
      </c>
      <c r="F71" s="13">
        <v>985</v>
      </c>
      <c r="G71" s="2"/>
      <c r="H71" s="2"/>
      <c r="I71" s="2"/>
      <c r="J71" s="2"/>
      <c r="K71" s="2"/>
      <c r="L71" s="2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</row>
    <row r="72" spans="1:156" s="16" customFormat="1">
      <c r="A72" s="2"/>
      <c r="B72" s="27" t="s">
        <v>30</v>
      </c>
      <c r="C72" s="20" t="s">
        <v>429</v>
      </c>
      <c r="D72" s="42" t="s">
        <v>137</v>
      </c>
      <c r="E72" s="13">
        <f t="shared" si="2"/>
        <v>558.33333333333337</v>
      </c>
      <c r="F72" s="13">
        <v>670</v>
      </c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</row>
    <row r="73" spans="1:156" s="6" customFormat="1">
      <c r="A73" s="2"/>
      <c r="B73" s="26" t="s">
        <v>34</v>
      </c>
      <c r="C73" s="20" t="s">
        <v>432</v>
      </c>
      <c r="D73" s="40" t="s">
        <v>200</v>
      </c>
      <c r="E73" s="13">
        <f t="shared" si="2"/>
        <v>720</v>
      </c>
      <c r="F73" s="13">
        <v>864</v>
      </c>
      <c r="G73" s="2"/>
      <c r="H73" s="2"/>
      <c r="I73" s="2"/>
      <c r="J73" s="2"/>
      <c r="K73" s="2"/>
      <c r="L73" s="2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</row>
    <row r="74" spans="1:156" s="8" customFormat="1" ht="15">
      <c r="A74" s="15"/>
      <c r="B74" s="25"/>
      <c r="C74" s="39" t="s">
        <v>520</v>
      </c>
      <c r="D74" s="39" t="s">
        <v>273</v>
      </c>
      <c r="E74" s="14"/>
      <c r="F74" s="14"/>
      <c r="G74" s="15"/>
      <c r="H74" s="15"/>
      <c r="I74" s="15"/>
      <c r="J74" s="15"/>
      <c r="K74" s="15"/>
      <c r="L74" s="15"/>
      <c r="M74" s="15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</row>
    <row r="75" spans="1:156" s="6" customFormat="1">
      <c r="A75" s="2"/>
      <c r="B75" s="28" t="s">
        <v>29</v>
      </c>
      <c r="C75" s="20" t="s">
        <v>428</v>
      </c>
      <c r="D75" s="41" t="s">
        <v>199</v>
      </c>
      <c r="E75" s="13">
        <f t="shared" si="2"/>
        <v>720</v>
      </c>
      <c r="F75" s="13">
        <v>864</v>
      </c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</row>
    <row r="76" spans="1:156" s="6" customFormat="1">
      <c r="A76" s="2"/>
      <c r="B76" s="28" t="s">
        <v>33</v>
      </c>
      <c r="C76" s="20" t="s">
        <v>431</v>
      </c>
      <c r="D76" s="41" t="s">
        <v>204</v>
      </c>
      <c r="E76" s="13">
        <f t="shared" si="2"/>
        <v>820.83333333333337</v>
      </c>
      <c r="F76" s="13">
        <v>985</v>
      </c>
      <c r="G76" s="2"/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</row>
    <row r="77" spans="1:156" s="16" customFormat="1">
      <c r="A77" s="2"/>
      <c r="B77" s="27" t="s">
        <v>30</v>
      </c>
      <c r="C77" s="20" t="s">
        <v>429</v>
      </c>
      <c r="D77" s="42" t="s">
        <v>137</v>
      </c>
      <c r="E77" s="13">
        <f t="shared" si="2"/>
        <v>558.33333333333337</v>
      </c>
      <c r="F77" s="13">
        <v>670</v>
      </c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</row>
    <row r="78" spans="1:156" s="16" customFormat="1">
      <c r="A78" s="2"/>
      <c r="B78" s="27" t="s">
        <v>36</v>
      </c>
      <c r="C78" s="20" t="s">
        <v>433</v>
      </c>
      <c r="D78" s="42" t="s">
        <v>203</v>
      </c>
      <c r="E78" s="13">
        <f t="shared" si="2"/>
        <v>760</v>
      </c>
      <c r="F78" s="13">
        <v>912</v>
      </c>
      <c r="G78" s="2"/>
      <c r="H78" s="2"/>
      <c r="I78" s="2"/>
      <c r="J78" s="2"/>
      <c r="K78" s="2"/>
      <c r="L78" s="2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</row>
    <row r="79" spans="1:156" s="6" customFormat="1">
      <c r="A79" s="2"/>
      <c r="B79" s="27" t="s">
        <v>37</v>
      </c>
      <c r="C79" s="20" t="s">
        <v>434</v>
      </c>
      <c r="D79" s="42" t="s">
        <v>202</v>
      </c>
      <c r="E79" s="13">
        <f t="shared" si="2"/>
        <v>512.5</v>
      </c>
      <c r="F79" s="13">
        <v>615</v>
      </c>
      <c r="G79" s="2"/>
      <c r="H79" s="2"/>
      <c r="I79" s="2"/>
      <c r="J79" s="2"/>
      <c r="K79" s="2"/>
      <c r="L79" s="2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</row>
    <row r="80" spans="1:156" s="6" customFormat="1">
      <c r="A80" s="2"/>
      <c r="B80" s="28" t="s">
        <v>34</v>
      </c>
      <c r="C80" s="20" t="s">
        <v>432</v>
      </c>
      <c r="D80" s="41" t="s">
        <v>200</v>
      </c>
      <c r="E80" s="13">
        <f t="shared" si="2"/>
        <v>720</v>
      </c>
      <c r="F80" s="13">
        <v>864</v>
      </c>
      <c r="G80" s="2"/>
      <c r="H80" s="2"/>
      <c r="I80" s="2"/>
      <c r="J80" s="2"/>
      <c r="K80" s="2"/>
      <c r="L80" s="2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</row>
    <row r="81" spans="1:156" s="8" customFormat="1" ht="15">
      <c r="A81" s="15"/>
      <c r="B81" s="25"/>
      <c r="C81" s="39" t="s">
        <v>521</v>
      </c>
      <c r="D81" s="39" t="s">
        <v>274</v>
      </c>
      <c r="E81" s="14"/>
      <c r="F81" s="14"/>
      <c r="G81" s="15"/>
      <c r="H81" s="15"/>
      <c r="I81" s="15"/>
      <c r="J81" s="15"/>
      <c r="K81" s="15"/>
      <c r="L81" s="15"/>
      <c r="M81" s="15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</row>
    <row r="82" spans="1:156" s="6" customFormat="1">
      <c r="A82" s="2"/>
      <c r="B82" s="26" t="s">
        <v>38</v>
      </c>
      <c r="C82" s="20" t="s">
        <v>435</v>
      </c>
      <c r="D82" s="40" t="s">
        <v>172</v>
      </c>
      <c r="E82" s="13">
        <f t="shared" si="2"/>
        <v>2050.8333333333335</v>
      </c>
      <c r="F82" s="13">
        <v>2461</v>
      </c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</row>
    <row r="83" spans="1:156" s="6" customFormat="1">
      <c r="A83" s="2"/>
      <c r="B83" s="26" t="s">
        <v>32</v>
      </c>
      <c r="C83" s="20" t="s">
        <v>436</v>
      </c>
      <c r="D83" s="40" t="s">
        <v>198</v>
      </c>
      <c r="E83" s="13">
        <f t="shared" si="2"/>
        <v>2734.166666666667</v>
      </c>
      <c r="F83" s="13">
        <v>3281</v>
      </c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</row>
    <row r="84" spans="1:156" s="6" customFormat="1">
      <c r="A84" s="2"/>
      <c r="B84" s="26" t="s">
        <v>35</v>
      </c>
      <c r="C84" s="20" t="s">
        <v>437</v>
      </c>
      <c r="D84" s="40" t="s">
        <v>195</v>
      </c>
      <c r="E84" s="13">
        <f t="shared" si="2"/>
        <v>2734.166666666667</v>
      </c>
      <c r="F84" s="13">
        <v>3281</v>
      </c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</row>
    <row r="85" spans="1:156" s="6" customFormat="1">
      <c r="A85" s="2"/>
      <c r="B85" s="28" t="s">
        <v>3</v>
      </c>
      <c r="C85" s="20" t="s">
        <v>405</v>
      </c>
      <c r="D85" s="41" t="s">
        <v>275</v>
      </c>
      <c r="E85" s="13">
        <f t="shared" si="2"/>
        <v>1126.6666666666667</v>
      </c>
      <c r="F85" s="13">
        <v>1352</v>
      </c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</row>
    <row r="86" spans="1:156" s="6" customFormat="1">
      <c r="A86" s="2"/>
      <c r="B86" s="28" t="s">
        <v>4</v>
      </c>
      <c r="C86" s="20" t="s">
        <v>406</v>
      </c>
      <c r="D86" s="41" t="s">
        <v>276</v>
      </c>
      <c r="E86" s="13">
        <f t="shared" si="2"/>
        <v>720</v>
      </c>
      <c r="F86" s="13">
        <v>864</v>
      </c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</row>
    <row r="87" spans="1:156" s="6" customFormat="1">
      <c r="A87" s="2"/>
      <c r="B87" s="28" t="s">
        <v>39</v>
      </c>
      <c r="C87" s="32" t="s">
        <v>438</v>
      </c>
      <c r="D87" s="41" t="s">
        <v>209</v>
      </c>
      <c r="E87" s="13">
        <f t="shared" si="2"/>
        <v>185</v>
      </c>
      <c r="F87" s="13">
        <v>222</v>
      </c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</row>
    <row r="88" spans="1:156" s="6" customFormat="1">
      <c r="A88" s="2"/>
      <c r="B88" s="28" t="s">
        <v>5</v>
      </c>
      <c r="C88" s="32" t="s">
        <v>407</v>
      </c>
      <c r="D88" s="41" t="s">
        <v>277</v>
      </c>
      <c r="E88" s="13">
        <f t="shared" si="2"/>
        <v>661.66666666666674</v>
      </c>
      <c r="F88" s="13">
        <v>794</v>
      </c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</row>
    <row r="89" spans="1:156" s="6" customFormat="1">
      <c r="A89" s="2"/>
      <c r="B89" s="26" t="s">
        <v>8</v>
      </c>
      <c r="C89" s="32" t="s">
        <v>410</v>
      </c>
      <c r="D89" s="40" t="s">
        <v>278</v>
      </c>
      <c r="E89" s="13">
        <f t="shared" si="2"/>
        <v>80.833333333333343</v>
      </c>
      <c r="F89" s="13">
        <v>97</v>
      </c>
      <c r="G89" s="2"/>
      <c r="H89" s="2"/>
      <c r="I89" s="2"/>
      <c r="J89" s="2"/>
      <c r="K89" s="2"/>
      <c r="L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</row>
    <row r="90" spans="1:156" s="8" customFormat="1" ht="15">
      <c r="A90" s="15"/>
      <c r="B90" s="25"/>
      <c r="C90" s="39" t="s">
        <v>522</v>
      </c>
      <c r="D90" s="39" t="s">
        <v>279</v>
      </c>
      <c r="E90" s="14"/>
      <c r="F90" s="14"/>
      <c r="G90" s="15"/>
      <c r="H90" s="15"/>
      <c r="I90" s="15"/>
      <c r="J90" s="15"/>
      <c r="K90" s="15"/>
      <c r="L90" s="15"/>
      <c r="M90" s="15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</row>
    <row r="91" spans="1:156" s="6" customFormat="1">
      <c r="A91" s="2"/>
      <c r="B91" s="28" t="s">
        <v>38</v>
      </c>
      <c r="C91" s="20" t="s">
        <v>435</v>
      </c>
      <c r="D91" s="41" t="s">
        <v>172</v>
      </c>
      <c r="E91" s="13">
        <f t="shared" si="2"/>
        <v>2050.8333333333335</v>
      </c>
      <c r="F91" s="13">
        <v>2461</v>
      </c>
      <c r="G91" s="2"/>
      <c r="H91" s="2"/>
      <c r="I91" s="2"/>
      <c r="J91" s="2"/>
      <c r="K91" s="2"/>
      <c r="L91" s="2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</row>
    <row r="92" spans="1:156" s="6" customFormat="1">
      <c r="A92" s="2"/>
      <c r="B92" s="28" t="s">
        <v>32</v>
      </c>
      <c r="C92" s="20" t="s">
        <v>436</v>
      </c>
      <c r="D92" s="41" t="s">
        <v>198</v>
      </c>
      <c r="E92" s="13">
        <f t="shared" si="2"/>
        <v>2734.166666666667</v>
      </c>
      <c r="F92" s="13">
        <v>3281</v>
      </c>
      <c r="G92" s="2"/>
      <c r="H92" s="2"/>
      <c r="I92" s="2"/>
      <c r="J92" s="2"/>
      <c r="K92" s="2"/>
      <c r="L92" s="2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</row>
    <row r="93" spans="1:156" s="6" customFormat="1">
      <c r="A93" s="2"/>
      <c r="B93" s="28" t="s">
        <v>35</v>
      </c>
      <c r="C93" s="20" t="s">
        <v>437</v>
      </c>
      <c r="D93" s="41" t="s">
        <v>195</v>
      </c>
      <c r="E93" s="13">
        <f t="shared" si="2"/>
        <v>2734.166666666667</v>
      </c>
      <c r="F93" s="13">
        <v>3281</v>
      </c>
      <c r="G93" s="2"/>
      <c r="H93" s="2"/>
      <c r="I93" s="2"/>
      <c r="J93" s="2"/>
      <c r="K93" s="2"/>
      <c r="L93" s="2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</row>
    <row r="94" spans="1:156" s="6" customFormat="1">
      <c r="A94" s="2"/>
      <c r="B94" s="28" t="s">
        <v>4</v>
      </c>
      <c r="C94" s="20" t="s">
        <v>406</v>
      </c>
      <c r="D94" s="41" t="s">
        <v>280</v>
      </c>
      <c r="E94" s="13">
        <f t="shared" si="2"/>
        <v>720</v>
      </c>
      <c r="F94" s="13">
        <v>864</v>
      </c>
      <c r="G94" s="2"/>
      <c r="H94" s="2"/>
      <c r="I94" s="2"/>
      <c r="J94" s="2"/>
      <c r="K94" s="2"/>
      <c r="L94" s="2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</row>
    <row r="95" spans="1:156" s="6" customFormat="1">
      <c r="A95" s="2"/>
      <c r="B95" s="28" t="s">
        <v>39</v>
      </c>
      <c r="C95" s="32" t="s">
        <v>438</v>
      </c>
      <c r="D95" s="41" t="s">
        <v>281</v>
      </c>
      <c r="E95" s="13">
        <f t="shared" si="2"/>
        <v>185</v>
      </c>
      <c r="F95" s="13">
        <v>222</v>
      </c>
      <c r="G95" s="2"/>
      <c r="H95" s="2"/>
      <c r="I95" s="2"/>
      <c r="J95" s="2"/>
      <c r="K95" s="2"/>
      <c r="L95" s="2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</row>
    <row r="96" spans="1:156" s="6" customFormat="1">
      <c r="A96" s="2"/>
      <c r="B96" s="28" t="s">
        <v>9</v>
      </c>
      <c r="C96" s="32" t="s">
        <v>411</v>
      </c>
      <c r="D96" s="41" t="s">
        <v>282</v>
      </c>
      <c r="E96" s="13">
        <f t="shared" si="2"/>
        <v>565.83333333333337</v>
      </c>
      <c r="F96" s="13">
        <v>679</v>
      </c>
      <c r="G96" s="2"/>
      <c r="H96" s="2"/>
      <c r="I96" s="2"/>
      <c r="J96" s="2"/>
      <c r="K96" s="2"/>
      <c r="L96" s="2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</row>
    <row r="97" spans="1:156" s="6" customFormat="1">
      <c r="A97" s="2"/>
      <c r="B97" s="28" t="s">
        <v>10</v>
      </c>
      <c r="C97" s="32" t="s">
        <v>412</v>
      </c>
      <c r="D97" s="41" t="s">
        <v>283</v>
      </c>
      <c r="E97" s="13">
        <f t="shared" si="2"/>
        <v>661.66666666666674</v>
      </c>
      <c r="F97" s="13">
        <v>794</v>
      </c>
      <c r="G97" s="2"/>
      <c r="H97" s="2"/>
      <c r="I97" s="2"/>
      <c r="J97" s="2"/>
      <c r="K97" s="2"/>
      <c r="L97" s="2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</row>
    <row r="98" spans="1:156" s="6" customFormat="1">
      <c r="A98" s="2"/>
      <c r="B98" s="29" t="s">
        <v>8</v>
      </c>
      <c r="C98" s="32" t="s">
        <v>410</v>
      </c>
      <c r="D98" s="40" t="s">
        <v>278</v>
      </c>
      <c r="E98" s="13">
        <f t="shared" si="2"/>
        <v>80.833333333333343</v>
      </c>
      <c r="F98" s="13">
        <v>97</v>
      </c>
      <c r="G98" s="2"/>
      <c r="H98" s="2"/>
      <c r="I98" s="2"/>
      <c r="J98" s="2"/>
      <c r="K98" s="2"/>
      <c r="L98" s="2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</row>
    <row r="99" spans="1:156" s="8" customFormat="1" ht="15">
      <c r="A99" s="15"/>
      <c r="B99" s="25"/>
      <c r="C99" s="39" t="s">
        <v>523</v>
      </c>
      <c r="D99" s="39" t="s">
        <v>284</v>
      </c>
      <c r="E99" s="14"/>
      <c r="F99" s="14"/>
      <c r="G99" s="15"/>
      <c r="H99" s="15"/>
      <c r="I99" s="15"/>
      <c r="J99" s="15"/>
      <c r="K99" s="15"/>
      <c r="L99" s="15"/>
      <c r="M99" s="15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</row>
    <row r="100" spans="1:156" s="6" customFormat="1">
      <c r="A100" s="2"/>
      <c r="B100" s="29" t="s">
        <v>40</v>
      </c>
      <c r="C100" s="20" t="s">
        <v>439</v>
      </c>
      <c r="D100" s="40" t="s">
        <v>156</v>
      </c>
      <c r="E100" s="13">
        <f t="shared" si="2"/>
        <v>2050.8333333333335</v>
      </c>
      <c r="F100" s="13">
        <v>2461</v>
      </c>
      <c r="G100" s="2"/>
      <c r="H100" s="2"/>
      <c r="I100" s="2"/>
      <c r="J100" s="2"/>
      <c r="K100" s="2"/>
      <c r="L100" s="2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</row>
    <row r="101" spans="1:156" s="6" customFormat="1">
      <c r="A101" s="2"/>
      <c r="B101" s="29" t="s">
        <v>38</v>
      </c>
      <c r="C101" s="20" t="s">
        <v>435</v>
      </c>
      <c r="D101" s="40" t="s">
        <v>172</v>
      </c>
      <c r="E101" s="13">
        <f t="shared" si="2"/>
        <v>2050.8333333333335</v>
      </c>
      <c r="F101" s="13">
        <v>2461</v>
      </c>
      <c r="G101" s="2"/>
      <c r="H101" s="2"/>
      <c r="I101" s="2"/>
      <c r="J101" s="2"/>
      <c r="K101" s="2"/>
      <c r="L101" s="2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</row>
    <row r="102" spans="1:156" s="6" customFormat="1">
      <c r="A102" s="2"/>
      <c r="B102" s="29" t="s">
        <v>39</v>
      </c>
      <c r="C102" s="32" t="s">
        <v>438</v>
      </c>
      <c r="D102" s="40" t="s">
        <v>285</v>
      </c>
      <c r="E102" s="13">
        <f t="shared" si="2"/>
        <v>185</v>
      </c>
      <c r="F102" s="13">
        <v>222</v>
      </c>
      <c r="G102" s="2"/>
      <c r="H102" s="2"/>
      <c r="I102" s="2"/>
      <c r="J102" s="2"/>
      <c r="K102" s="2"/>
      <c r="L102" s="2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</row>
    <row r="103" spans="1:156" s="6" customFormat="1">
      <c r="A103" s="2"/>
      <c r="B103" s="29" t="s">
        <v>41</v>
      </c>
      <c r="C103" s="32" t="s">
        <v>440</v>
      </c>
      <c r="D103" s="40" t="s">
        <v>178</v>
      </c>
      <c r="E103" s="13">
        <f t="shared" si="2"/>
        <v>256.66666666666669</v>
      </c>
      <c r="F103" s="13">
        <v>308</v>
      </c>
      <c r="G103" s="2"/>
      <c r="H103" s="2"/>
      <c r="I103" s="2"/>
      <c r="J103" s="2"/>
      <c r="K103" s="2"/>
      <c r="L103" s="2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</row>
    <row r="104" spans="1:156" s="6" customFormat="1">
      <c r="A104" s="2"/>
      <c r="B104" s="29" t="s">
        <v>42</v>
      </c>
      <c r="C104" s="32" t="s">
        <v>441</v>
      </c>
      <c r="D104" s="40" t="s">
        <v>181</v>
      </c>
      <c r="E104" s="13">
        <f t="shared" si="2"/>
        <v>242.5</v>
      </c>
      <c r="F104" s="13">
        <v>291</v>
      </c>
      <c r="G104" s="2"/>
      <c r="H104" s="2"/>
      <c r="I104" s="2"/>
      <c r="J104" s="2"/>
      <c r="K104" s="2"/>
      <c r="L104" s="2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</row>
    <row r="105" spans="1:156" s="6" customFormat="1">
      <c r="A105" s="2"/>
      <c r="B105" s="29" t="s">
        <v>8</v>
      </c>
      <c r="C105" s="32" t="s">
        <v>410</v>
      </c>
      <c r="D105" s="40" t="s">
        <v>197</v>
      </c>
      <c r="E105" s="13">
        <f t="shared" si="2"/>
        <v>80.833333333333343</v>
      </c>
      <c r="F105" s="13">
        <v>97</v>
      </c>
      <c r="G105" s="2"/>
      <c r="H105" s="2"/>
      <c r="I105" s="2"/>
      <c r="J105" s="2"/>
      <c r="K105" s="2"/>
      <c r="L105" s="2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</row>
    <row r="106" spans="1:156" s="8" customFormat="1" ht="15">
      <c r="A106" s="15"/>
      <c r="B106" s="25"/>
      <c r="C106" s="39" t="s">
        <v>524</v>
      </c>
      <c r="D106" s="39" t="s">
        <v>286</v>
      </c>
      <c r="E106" s="14"/>
      <c r="F106" s="14"/>
      <c r="G106" s="15"/>
      <c r="H106" s="15"/>
      <c r="I106" s="15"/>
      <c r="J106" s="15"/>
      <c r="K106" s="15"/>
      <c r="L106" s="15"/>
      <c r="M106" s="15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</row>
    <row r="107" spans="1:156" s="6" customFormat="1">
      <c r="A107" s="2"/>
      <c r="B107" s="29" t="s">
        <v>43</v>
      </c>
      <c r="C107" s="20" t="s">
        <v>442</v>
      </c>
      <c r="D107" s="40" t="s">
        <v>171</v>
      </c>
      <c r="E107" s="13">
        <f t="shared" si="2"/>
        <v>7433.3333333333339</v>
      </c>
      <c r="F107" s="13">
        <v>8920</v>
      </c>
      <c r="G107" s="2"/>
      <c r="H107" s="2"/>
      <c r="I107" s="2"/>
      <c r="J107" s="2"/>
      <c r="K107" s="2"/>
      <c r="L107" s="2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</row>
    <row r="108" spans="1:156" s="6" customFormat="1">
      <c r="A108" s="2"/>
      <c r="B108" s="29" t="s">
        <v>38</v>
      </c>
      <c r="C108" s="20" t="s">
        <v>435</v>
      </c>
      <c r="D108" s="41" t="s">
        <v>172</v>
      </c>
      <c r="E108" s="13">
        <f t="shared" si="2"/>
        <v>2050.8333333333335</v>
      </c>
      <c r="F108" s="13">
        <v>2461</v>
      </c>
      <c r="G108" s="2"/>
      <c r="H108" s="2"/>
      <c r="I108" s="2"/>
      <c r="J108" s="2"/>
      <c r="K108" s="2"/>
      <c r="L108" s="2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</row>
    <row r="109" spans="1:156" s="6" customFormat="1">
      <c r="A109" s="2"/>
      <c r="B109" s="29" t="s">
        <v>32</v>
      </c>
      <c r="C109" s="20" t="s">
        <v>436</v>
      </c>
      <c r="D109" s="41" t="s">
        <v>193</v>
      </c>
      <c r="E109" s="13">
        <f t="shared" si="2"/>
        <v>2734.166666666667</v>
      </c>
      <c r="F109" s="13">
        <v>3281</v>
      </c>
      <c r="G109" s="2"/>
      <c r="H109" s="2"/>
      <c r="I109" s="2"/>
      <c r="J109" s="2"/>
      <c r="K109" s="2"/>
      <c r="L109" s="2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</row>
    <row r="110" spans="1:156" s="6" customFormat="1">
      <c r="A110" s="2"/>
      <c r="B110" s="29" t="s">
        <v>35</v>
      </c>
      <c r="C110" s="20" t="s">
        <v>437</v>
      </c>
      <c r="D110" s="41" t="s">
        <v>195</v>
      </c>
      <c r="E110" s="13">
        <f t="shared" si="2"/>
        <v>2734.166666666667</v>
      </c>
      <c r="F110" s="13">
        <v>3281</v>
      </c>
      <c r="G110" s="2"/>
      <c r="H110" s="2"/>
      <c r="I110" s="2"/>
      <c r="J110" s="2"/>
      <c r="K110" s="2"/>
      <c r="L110" s="2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</row>
    <row r="111" spans="1:156" s="6" customFormat="1">
      <c r="A111" s="2"/>
      <c r="B111" s="29" t="s">
        <v>3</v>
      </c>
      <c r="C111" s="20" t="s">
        <v>405</v>
      </c>
      <c r="D111" s="41" t="s">
        <v>212</v>
      </c>
      <c r="E111" s="13">
        <f t="shared" si="2"/>
        <v>1126.6666666666667</v>
      </c>
      <c r="F111" s="13">
        <v>1352</v>
      </c>
      <c r="G111" s="2"/>
      <c r="H111" s="2"/>
      <c r="I111" s="2"/>
      <c r="J111" s="2"/>
      <c r="K111" s="2"/>
      <c r="L111" s="2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</row>
    <row r="112" spans="1:156" s="6" customFormat="1">
      <c r="A112" s="2"/>
      <c r="B112" s="29" t="s">
        <v>44</v>
      </c>
      <c r="C112" s="20" t="s">
        <v>443</v>
      </c>
      <c r="D112" s="41" t="s">
        <v>145</v>
      </c>
      <c r="E112" s="13">
        <f t="shared" si="2"/>
        <v>409.16666666666669</v>
      </c>
      <c r="F112" s="13">
        <v>491</v>
      </c>
      <c r="G112" s="2"/>
      <c r="H112" s="2"/>
      <c r="I112" s="2"/>
      <c r="J112" s="2"/>
      <c r="K112" s="2"/>
      <c r="L112" s="2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</row>
    <row r="113" spans="1:156" s="6" customFormat="1">
      <c r="A113" s="2"/>
      <c r="B113" s="29" t="s">
        <v>13</v>
      </c>
      <c r="C113" s="20" t="s">
        <v>416</v>
      </c>
      <c r="D113" s="41" t="s">
        <v>190</v>
      </c>
      <c r="E113" s="13">
        <f t="shared" si="2"/>
        <v>720</v>
      </c>
      <c r="F113" s="13">
        <v>864</v>
      </c>
      <c r="G113" s="2"/>
      <c r="H113" s="2"/>
      <c r="I113" s="2"/>
      <c r="J113" s="2"/>
      <c r="K113" s="2"/>
      <c r="L113" s="2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</row>
    <row r="114" spans="1:156" s="6" customFormat="1">
      <c r="A114" s="2"/>
      <c r="B114" s="29" t="s">
        <v>4</v>
      </c>
      <c r="C114" s="20" t="s">
        <v>406</v>
      </c>
      <c r="D114" s="41" t="s">
        <v>268</v>
      </c>
      <c r="E114" s="13">
        <f t="shared" si="2"/>
        <v>720</v>
      </c>
      <c r="F114" s="13">
        <v>864</v>
      </c>
      <c r="G114" s="2"/>
      <c r="H114" s="2"/>
      <c r="I114" s="2"/>
      <c r="J114" s="2"/>
      <c r="K114" s="2"/>
      <c r="L114" s="2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</row>
    <row r="115" spans="1:156" s="6" customFormat="1">
      <c r="A115" s="2"/>
      <c r="B115" s="29" t="s">
        <v>39</v>
      </c>
      <c r="C115" s="32" t="s">
        <v>438</v>
      </c>
      <c r="D115" s="41" t="s">
        <v>285</v>
      </c>
      <c r="E115" s="13">
        <f t="shared" si="2"/>
        <v>185</v>
      </c>
      <c r="F115" s="13">
        <v>222</v>
      </c>
      <c r="G115" s="2"/>
      <c r="H115" s="2"/>
      <c r="I115" s="2"/>
      <c r="J115" s="2"/>
      <c r="K115" s="2"/>
      <c r="L115" s="2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</row>
    <row r="116" spans="1:156" s="6" customFormat="1">
      <c r="A116" s="2"/>
      <c r="B116" s="29" t="s">
        <v>14</v>
      </c>
      <c r="C116" s="20" t="s">
        <v>417</v>
      </c>
      <c r="D116" s="41" t="s">
        <v>287</v>
      </c>
      <c r="E116" s="13">
        <f t="shared" si="2"/>
        <v>565.83333333333337</v>
      </c>
      <c r="F116" s="13">
        <v>679</v>
      </c>
      <c r="G116" s="2"/>
      <c r="H116" s="2"/>
      <c r="I116" s="2"/>
      <c r="J116" s="2"/>
      <c r="K116" s="2"/>
      <c r="L116" s="2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</row>
    <row r="117" spans="1:156" s="6" customFormat="1">
      <c r="A117" s="2"/>
      <c r="B117" s="29" t="s">
        <v>15</v>
      </c>
      <c r="C117" s="20" t="s">
        <v>418</v>
      </c>
      <c r="D117" s="41" t="s">
        <v>288</v>
      </c>
      <c r="E117" s="13">
        <f t="shared" si="2"/>
        <v>661.66666666666674</v>
      </c>
      <c r="F117" s="13">
        <v>794</v>
      </c>
      <c r="G117" s="2"/>
      <c r="H117" s="2"/>
      <c r="I117" s="2"/>
      <c r="J117" s="2"/>
      <c r="K117" s="2"/>
      <c r="L117" s="2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</row>
    <row r="118" spans="1:156" s="6" customFormat="1">
      <c r="A118" s="2"/>
      <c r="B118" s="29" t="s">
        <v>16</v>
      </c>
      <c r="C118" s="20" t="s">
        <v>419</v>
      </c>
      <c r="D118" s="41" t="s">
        <v>289</v>
      </c>
      <c r="E118" s="13">
        <f t="shared" si="2"/>
        <v>720</v>
      </c>
      <c r="F118" s="13">
        <v>864</v>
      </c>
      <c r="G118" s="2"/>
      <c r="H118" s="2"/>
      <c r="I118" s="2"/>
      <c r="J118" s="2"/>
      <c r="K118" s="2"/>
      <c r="L118" s="2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</row>
    <row r="119" spans="1:156" s="6" customFormat="1">
      <c r="A119" s="2"/>
      <c r="B119" s="29" t="s">
        <v>17</v>
      </c>
      <c r="C119" s="20" t="s">
        <v>420</v>
      </c>
      <c r="D119" s="41" t="s">
        <v>290</v>
      </c>
      <c r="E119" s="13">
        <f t="shared" si="2"/>
        <v>720</v>
      </c>
      <c r="F119" s="13">
        <v>864</v>
      </c>
      <c r="G119" s="2"/>
      <c r="H119" s="2"/>
      <c r="I119" s="2"/>
      <c r="J119" s="2"/>
      <c r="K119" s="2"/>
      <c r="L119" s="2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</row>
    <row r="120" spans="1:156" s="6" customFormat="1">
      <c r="A120" s="2"/>
      <c r="B120" s="29" t="s">
        <v>18</v>
      </c>
      <c r="C120" s="20" t="s">
        <v>411</v>
      </c>
      <c r="D120" s="41" t="s">
        <v>291</v>
      </c>
      <c r="E120" s="13">
        <f t="shared" si="2"/>
        <v>565.83333333333337</v>
      </c>
      <c r="F120" s="13">
        <v>679</v>
      </c>
      <c r="G120" s="2"/>
      <c r="H120" s="2"/>
      <c r="I120" s="2"/>
      <c r="J120" s="2"/>
      <c r="K120" s="2"/>
      <c r="L120" s="2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</row>
    <row r="121" spans="1:156" s="6" customFormat="1">
      <c r="A121" s="2"/>
      <c r="B121" s="29" t="s">
        <v>19</v>
      </c>
      <c r="C121" s="20" t="s">
        <v>412</v>
      </c>
      <c r="D121" s="41" t="s">
        <v>292</v>
      </c>
      <c r="E121" s="13">
        <f t="shared" si="2"/>
        <v>661.66666666666674</v>
      </c>
      <c r="F121" s="13">
        <v>794</v>
      </c>
      <c r="G121" s="2"/>
      <c r="H121" s="2"/>
      <c r="I121" s="2"/>
      <c r="J121" s="2"/>
      <c r="K121" s="2"/>
      <c r="L121" s="2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</row>
    <row r="122" spans="1:156" s="6" customFormat="1">
      <c r="A122" s="2"/>
      <c r="B122" s="29" t="s">
        <v>20</v>
      </c>
      <c r="C122" s="20" t="s">
        <v>421</v>
      </c>
      <c r="D122" s="41" t="s">
        <v>293</v>
      </c>
      <c r="E122" s="13">
        <f t="shared" si="2"/>
        <v>720</v>
      </c>
      <c r="F122" s="13">
        <v>864</v>
      </c>
      <c r="G122" s="2"/>
      <c r="H122" s="2"/>
      <c r="I122" s="2"/>
      <c r="J122" s="2"/>
      <c r="K122" s="2"/>
      <c r="L122" s="2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</row>
    <row r="123" spans="1:156" s="6" customFormat="1">
      <c r="A123" s="2"/>
      <c r="B123" s="29" t="s">
        <v>41</v>
      </c>
      <c r="C123" s="32" t="s">
        <v>440</v>
      </c>
      <c r="D123" s="41" t="s">
        <v>179</v>
      </c>
      <c r="E123" s="13">
        <f t="shared" si="2"/>
        <v>256.66666666666669</v>
      </c>
      <c r="F123" s="13">
        <v>308</v>
      </c>
      <c r="G123" s="2"/>
      <c r="H123" s="2"/>
      <c r="I123" s="2"/>
      <c r="J123" s="2"/>
      <c r="K123" s="2"/>
      <c r="L123" s="2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</row>
    <row r="124" spans="1:156" s="6" customFormat="1">
      <c r="A124" s="2"/>
      <c r="B124" s="29" t="s">
        <v>8</v>
      </c>
      <c r="C124" s="32" t="s">
        <v>410</v>
      </c>
      <c r="D124" s="40" t="s">
        <v>197</v>
      </c>
      <c r="E124" s="13">
        <f t="shared" si="2"/>
        <v>80.833333333333343</v>
      </c>
      <c r="F124" s="13">
        <v>97</v>
      </c>
      <c r="G124" s="2"/>
      <c r="H124" s="2"/>
      <c r="I124" s="2"/>
      <c r="J124" s="2"/>
      <c r="K124" s="2"/>
      <c r="L124" s="2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</row>
    <row r="125" spans="1:156" s="8" customFormat="1" ht="15">
      <c r="A125" s="15"/>
      <c r="B125" s="25"/>
      <c r="C125" s="39" t="s">
        <v>525</v>
      </c>
      <c r="D125" s="39" t="s">
        <v>294</v>
      </c>
      <c r="E125" s="14"/>
      <c r="F125" s="14"/>
      <c r="G125" s="15"/>
      <c r="H125" s="15"/>
      <c r="I125" s="15"/>
      <c r="J125" s="15"/>
      <c r="K125" s="15"/>
      <c r="L125" s="15"/>
      <c r="M125" s="15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</row>
    <row r="126" spans="1:156" s="6" customFormat="1">
      <c r="A126" s="2"/>
      <c r="B126" s="29" t="s">
        <v>38</v>
      </c>
      <c r="C126" s="20" t="s">
        <v>435</v>
      </c>
      <c r="D126" s="41" t="s">
        <v>172</v>
      </c>
      <c r="E126" s="13">
        <f t="shared" si="2"/>
        <v>2050.8333333333335</v>
      </c>
      <c r="F126" s="13">
        <v>2461</v>
      </c>
      <c r="G126" s="2"/>
      <c r="H126" s="2"/>
      <c r="I126" s="2"/>
      <c r="J126" s="2"/>
      <c r="K126" s="2"/>
      <c r="L126" s="2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</row>
    <row r="127" spans="1:156" s="6" customFormat="1">
      <c r="A127" s="2"/>
      <c r="B127" s="29" t="s">
        <v>44</v>
      </c>
      <c r="C127" s="20" t="s">
        <v>443</v>
      </c>
      <c r="D127" s="41" t="s">
        <v>145</v>
      </c>
      <c r="E127" s="13">
        <f t="shared" si="2"/>
        <v>409.16666666666669</v>
      </c>
      <c r="F127" s="13">
        <v>491</v>
      </c>
      <c r="G127" s="2"/>
      <c r="H127" s="2"/>
      <c r="I127" s="2"/>
      <c r="J127" s="2"/>
      <c r="K127" s="2"/>
      <c r="L127" s="2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</row>
    <row r="128" spans="1:156" s="6" customFormat="1">
      <c r="A128" s="2"/>
      <c r="B128" s="29" t="s">
        <v>45</v>
      </c>
      <c r="C128" s="20" t="s">
        <v>444</v>
      </c>
      <c r="D128" s="41" t="s">
        <v>188</v>
      </c>
      <c r="E128" s="13">
        <f t="shared" si="2"/>
        <v>720</v>
      </c>
      <c r="F128" s="13">
        <v>864</v>
      </c>
      <c r="G128" s="2"/>
      <c r="H128" s="2"/>
      <c r="I128" s="2"/>
      <c r="J128" s="2"/>
      <c r="K128" s="2"/>
      <c r="L128" s="2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</row>
    <row r="129" spans="1:156" s="6" customFormat="1">
      <c r="A129" s="2"/>
      <c r="B129" s="29" t="s">
        <v>32</v>
      </c>
      <c r="C129" s="20" t="s">
        <v>436</v>
      </c>
      <c r="D129" s="41" t="s">
        <v>193</v>
      </c>
      <c r="E129" s="13">
        <f t="shared" si="2"/>
        <v>2734.166666666667</v>
      </c>
      <c r="F129" s="13">
        <v>3281</v>
      </c>
      <c r="G129" s="2"/>
      <c r="H129" s="2"/>
      <c r="I129" s="2"/>
      <c r="J129" s="2"/>
      <c r="K129" s="2"/>
      <c r="L129" s="2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</row>
    <row r="130" spans="1:156" s="6" customFormat="1">
      <c r="A130" s="2"/>
      <c r="B130" s="29" t="s">
        <v>35</v>
      </c>
      <c r="C130" s="20" t="s">
        <v>437</v>
      </c>
      <c r="D130" s="41" t="s">
        <v>195</v>
      </c>
      <c r="E130" s="13">
        <f t="shared" si="2"/>
        <v>2734.166666666667</v>
      </c>
      <c r="F130" s="13">
        <v>3281</v>
      </c>
      <c r="G130" s="2"/>
      <c r="H130" s="2"/>
      <c r="I130" s="2"/>
      <c r="J130" s="2"/>
      <c r="K130" s="2"/>
      <c r="L130" s="2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</row>
    <row r="131" spans="1:156" s="6" customFormat="1">
      <c r="A131" s="2"/>
      <c r="B131" s="29" t="s">
        <v>3</v>
      </c>
      <c r="C131" s="20" t="s">
        <v>405</v>
      </c>
      <c r="D131" s="41" t="s">
        <v>212</v>
      </c>
      <c r="E131" s="13">
        <f t="shared" si="2"/>
        <v>1126.6666666666667</v>
      </c>
      <c r="F131" s="13">
        <v>1352</v>
      </c>
      <c r="G131" s="2"/>
      <c r="H131" s="2"/>
      <c r="I131" s="2"/>
      <c r="J131" s="2"/>
      <c r="K131" s="2"/>
      <c r="L131" s="2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</row>
    <row r="132" spans="1:156" s="6" customFormat="1">
      <c r="A132" s="2"/>
      <c r="B132" s="29" t="s">
        <v>4</v>
      </c>
      <c r="C132" s="20" t="s">
        <v>406</v>
      </c>
      <c r="D132" s="41" t="s">
        <v>268</v>
      </c>
      <c r="E132" s="13">
        <f t="shared" si="2"/>
        <v>720</v>
      </c>
      <c r="F132" s="13">
        <v>864</v>
      </c>
      <c r="G132" s="2"/>
      <c r="H132" s="2"/>
      <c r="I132" s="2"/>
      <c r="J132" s="2"/>
      <c r="K132" s="2"/>
      <c r="L132" s="2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</row>
    <row r="133" spans="1:156" s="6" customFormat="1">
      <c r="A133" s="2"/>
      <c r="B133" s="29" t="s">
        <v>39</v>
      </c>
      <c r="C133" s="32" t="s">
        <v>438</v>
      </c>
      <c r="D133" s="41" t="s">
        <v>285</v>
      </c>
      <c r="E133" s="13">
        <f t="shared" si="2"/>
        <v>185</v>
      </c>
      <c r="F133" s="13">
        <v>222</v>
      </c>
      <c r="G133" s="2"/>
      <c r="H133" s="2"/>
      <c r="I133" s="2"/>
      <c r="J133" s="2"/>
      <c r="K133" s="2"/>
      <c r="L133" s="2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</row>
    <row r="134" spans="1:156" s="6" customFormat="1">
      <c r="A134" s="2"/>
      <c r="B134" s="29" t="s">
        <v>22</v>
      </c>
      <c r="C134" s="20" t="s">
        <v>420</v>
      </c>
      <c r="D134" s="41" t="s">
        <v>192</v>
      </c>
      <c r="E134" s="13">
        <f t="shared" si="2"/>
        <v>720</v>
      </c>
      <c r="F134" s="13">
        <v>864</v>
      </c>
      <c r="G134" s="2"/>
      <c r="H134" s="2"/>
      <c r="I134" s="2"/>
      <c r="J134" s="2"/>
      <c r="K134" s="2"/>
      <c r="L134" s="2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</row>
    <row r="135" spans="1:156" s="6" customFormat="1">
      <c r="A135" s="2"/>
      <c r="B135" s="29" t="s">
        <v>9</v>
      </c>
      <c r="C135" s="20" t="s">
        <v>411</v>
      </c>
      <c r="D135" s="41" t="s">
        <v>185</v>
      </c>
      <c r="E135" s="13">
        <f t="shared" ref="E135:E198" si="3">F135/1.2</f>
        <v>565.83333333333337</v>
      </c>
      <c r="F135" s="13">
        <v>679</v>
      </c>
      <c r="G135" s="2"/>
      <c r="H135" s="2"/>
      <c r="I135" s="2"/>
      <c r="J135" s="2"/>
      <c r="K135" s="2"/>
      <c r="L135" s="2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</row>
    <row r="136" spans="1:156" s="6" customFormat="1">
      <c r="A136" s="2"/>
      <c r="B136" s="29" t="s">
        <v>10</v>
      </c>
      <c r="C136" s="20" t="s">
        <v>412</v>
      </c>
      <c r="D136" s="41" t="s">
        <v>186</v>
      </c>
      <c r="E136" s="13">
        <f t="shared" si="3"/>
        <v>661.66666666666674</v>
      </c>
      <c r="F136" s="13">
        <v>794</v>
      </c>
      <c r="G136" s="2"/>
      <c r="H136" s="2"/>
      <c r="I136" s="2"/>
      <c r="J136" s="2"/>
      <c r="K136" s="2"/>
      <c r="L136" s="2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</row>
    <row r="137" spans="1:156" s="6" customFormat="1">
      <c r="A137" s="2"/>
      <c r="B137" s="29" t="s">
        <v>23</v>
      </c>
      <c r="C137" s="20" t="s">
        <v>421</v>
      </c>
      <c r="D137" s="41" t="s">
        <v>191</v>
      </c>
      <c r="E137" s="13">
        <f t="shared" si="3"/>
        <v>720</v>
      </c>
      <c r="F137" s="13">
        <v>864</v>
      </c>
      <c r="G137" s="2"/>
      <c r="H137" s="2"/>
      <c r="I137" s="2"/>
      <c r="J137" s="2"/>
      <c r="K137" s="2"/>
      <c r="L137" s="2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</row>
    <row r="138" spans="1:156" s="6" customFormat="1">
      <c r="A138" s="2"/>
      <c r="B138" s="29" t="s">
        <v>24</v>
      </c>
      <c r="C138" s="20" t="s">
        <v>423</v>
      </c>
      <c r="D138" s="41" t="s">
        <v>295</v>
      </c>
      <c r="E138" s="13">
        <f t="shared" si="3"/>
        <v>972.5</v>
      </c>
      <c r="F138" s="13">
        <v>1167</v>
      </c>
      <c r="G138" s="2"/>
      <c r="H138" s="2"/>
      <c r="I138" s="2"/>
      <c r="J138" s="2"/>
      <c r="K138" s="2"/>
      <c r="L138" s="2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</row>
    <row r="139" spans="1:156" s="6" customFormat="1">
      <c r="A139" s="2"/>
      <c r="B139" s="29" t="s">
        <v>25</v>
      </c>
      <c r="C139" s="20" t="s">
        <v>424</v>
      </c>
      <c r="D139" s="41" t="s">
        <v>296</v>
      </c>
      <c r="E139" s="13">
        <f t="shared" si="3"/>
        <v>1126.6666666666667</v>
      </c>
      <c r="F139" s="13">
        <v>1352</v>
      </c>
      <c r="G139" s="2"/>
      <c r="H139" s="2"/>
      <c r="I139" s="2"/>
      <c r="J139" s="2"/>
      <c r="K139" s="2"/>
      <c r="L139" s="2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</row>
    <row r="140" spans="1:156" s="6" customFormat="1">
      <c r="A140" s="2"/>
      <c r="B140" s="29" t="s">
        <v>26</v>
      </c>
      <c r="C140" s="20" t="s">
        <v>425</v>
      </c>
      <c r="D140" s="41" t="s">
        <v>297</v>
      </c>
      <c r="E140" s="13">
        <f t="shared" si="3"/>
        <v>1227.5</v>
      </c>
      <c r="F140" s="13">
        <v>1473</v>
      </c>
      <c r="G140" s="2"/>
      <c r="H140" s="2"/>
      <c r="I140" s="2"/>
      <c r="J140" s="2"/>
      <c r="K140" s="2"/>
      <c r="L140" s="2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</row>
    <row r="141" spans="1:156" s="6" customFormat="1">
      <c r="A141" s="2"/>
      <c r="B141" s="29" t="s">
        <v>27</v>
      </c>
      <c r="C141" s="20" t="s">
        <v>426</v>
      </c>
      <c r="D141" s="41" t="s">
        <v>298</v>
      </c>
      <c r="E141" s="13">
        <f t="shared" si="3"/>
        <v>1386.6666666666667</v>
      </c>
      <c r="F141" s="13">
        <v>1664</v>
      </c>
      <c r="G141" s="2"/>
      <c r="H141" s="2"/>
      <c r="I141" s="2"/>
      <c r="J141" s="2"/>
      <c r="K141" s="2"/>
      <c r="L141" s="2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</row>
    <row r="142" spans="1:156" s="6" customFormat="1">
      <c r="A142" s="2"/>
      <c r="B142" s="29" t="s">
        <v>41</v>
      </c>
      <c r="C142" s="32" t="s">
        <v>440</v>
      </c>
      <c r="D142" s="41" t="s">
        <v>179</v>
      </c>
      <c r="E142" s="13">
        <f t="shared" si="3"/>
        <v>256.66666666666669</v>
      </c>
      <c r="F142" s="13">
        <v>308</v>
      </c>
      <c r="G142" s="2"/>
      <c r="H142" s="2"/>
      <c r="I142" s="2"/>
      <c r="J142" s="2"/>
      <c r="K142" s="2"/>
      <c r="L142" s="2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</row>
    <row r="143" spans="1:156" s="6" customFormat="1">
      <c r="A143" s="2"/>
      <c r="B143" s="20" t="s">
        <v>8</v>
      </c>
      <c r="C143" s="32" t="s">
        <v>410</v>
      </c>
      <c r="D143" s="40" t="s">
        <v>197</v>
      </c>
      <c r="E143" s="13">
        <f t="shared" si="3"/>
        <v>80.833333333333343</v>
      </c>
      <c r="F143" s="13">
        <v>97</v>
      </c>
      <c r="G143" s="2"/>
      <c r="H143" s="2"/>
      <c r="I143" s="2"/>
      <c r="J143" s="2"/>
      <c r="K143" s="2"/>
      <c r="L143" s="2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</row>
    <row r="144" spans="1:156" s="8" customFormat="1" ht="15">
      <c r="A144" s="15"/>
      <c r="B144" s="25"/>
      <c r="C144" s="39" t="s">
        <v>526</v>
      </c>
      <c r="D144" s="39" t="s">
        <v>299</v>
      </c>
      <c r="E144" s="14"/>
      <c r="F144" s="14"/>
      <c r="G144" s="15"/>
      <c r="H144" s="15"/>
      <c r="I144" s="15"/>
      <c r="J144" s="15"/>
      <c r="K144" s="15"/>
      <c r="L144" s="15"/>
      <c r="M144" s="15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</row>
    <row r="145" spans="1:156" s="6" customFormat="1">
      <c r="A145" s="2"/>
      <c r="B145" s="29" t="s">
        <v>40</v>
      </c>
      <c r="C145" s="20" t="s">
        <v>439</v>
      </c>
      <c r="D145" s="40" t="s">
        <v>156</v>
      </c>
      <c r="E145" s="13">
        <f t="shared" si="3"/>
        <v>2050.8333333333335</v>
      </c>
      <c r="F145" s="13">
        <v>2461</v>
      </c>
      <c r="G145" s="2"/>
      <c r="H145" s="2"/>
      <c r="I145" s="2"/>
      <c r="J145" s="2"/>
      <c r="K145" s="2"/>
      <c r="L145" s="2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</row>
    <row r="146" spans="1:156" s="6" customFormat="1">
      <c r="A146" s="2"/>
      <c r="B146" s="29" t="s">
        <v>38</v>
      </c>
      <c r="C146" s="20" t="s">
        <v>435</v>
      </c>
      <c r="D146" s="40" t="s">
        <v>172</v>
      </c>
      <c r="E146" s="13">
        <f t="shared" si="3"/>
        <v>2050.8333333333335</v>
      </c>
      <c r="F146" s="13">
        <v>2461</v>
      </c>
      <c r="G146" s="2"/>
      <c r="H146" s="2"/>
      <c r="I146" s="2"/>
      <c r="J146" s="2"/>
      <c r="K146" s="2"/>
      <c r="L146" s="2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</row>
    <row r="147" spans="1:156" s="6" customFormat="1">
      <c r="A147" s="2"/>
      <c r="B147" s="29" t="s">
        <v>39</v>
      </c>
      <c r="C147" s="32" t="s">
        <v>438</v>
      </c>
      <c r="D147" s="40" t="s">
        <v>285</v>
      </c>
      <c r="E147" s="13">
        <f t="shared" si="3"/>
        <v>185</v>
      </c>
      <c r="F147" s="13">
        <v>222</v>
      </c>
      <c r="G147" s="2"/>
      <c r="H147" s="2"/>
      <c r="I147" s="2"/>
      <c r="J147" s="2"/>
      <c r="K147" s="2"/>
      <c r="L147" s="2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</row>
    <row r="148" spans="1:156" s="6" customFormat="1">
      <c r="A148" s="2"/>
      <c r="B148" s="29" t="s">
        <v>41</v>
      </c>
      <c r="C148" s="32" t="s">
        <v>440</v>
      </c>
      <c r="D148" s="40" t="s">
        <v>178</v>
      </c>
      <c r="E148" s="13">
        <f t="shared" si="3"/>
        <v>256.66666666666669</v>
      </c>
      <c r="F148" s="13">
        <v>308</v>
      </c>
      <c r="G148" s="2"/>
      <c r="H148" s="2"/>
      <c r="I148" s="2"/>
      <c r="J148" s="2"/>
      <c r="K148" s="2"/>
      <c r="L148" s="2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</row>
    <row r="149" spans="1:156" s="6" customFormat="1">
      <c r="A149" s="2"/>
      <c r="B149" s="29" t="s">
        <v>42</v>
      </c>
      <c r="C149" s="32" t="s">
        <v>441</v>
      </c>
      <c r="D149" s="40" t="s">
        <v>181</v>
      </c>
      <c r="E149" s="13">
        <f t="shared" si="3"/>
        <v>242.5</v>
      </c>
      <c r="F149" s="13">
        <v>291</v>
      </c>
      <c r="G149" s="2"/>
      <c r="H149" s="2"/>
      <c r="I149" s="2"/>
      <c r="J149" s="2"/>
      <c r="K149" s="2"/>
      <c r="L149" s="2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</row>
    <row r="150" spans="1:156" s="6" customFormat="1">
      <c r="A150" s="2"/>
      <c r="B150" s="29" t="s">
        <v>8</v>
      </c>
      <c r="C150" s="32" t="s">
        <v>410</v>
      </c>
      <c r="D150" s="40" t="s">
        <v>197</v>
      </c>
      <c r="E150" s="13">
        <f t="shared" si="3"/>
        <v>80.833333333333343</v>
      </c>
      <c r="F150" s="13">
        <v>97</v>
      </c>
      <c r="G150" s="2"/>
      <c r="H150" s="2"/>
      <c r="I150" s="2"/>
      <c r="J150" s="2"/>
      <c r="K150" s="2"/>
      <c r="L150" s="2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</row>
    <row r="151" spans="1:156" s="8" customFormat="1" ht="15">
      <c r="A151" s="15"/>
      <c r="B151" s="25"/>
      <c r="C151" s="39" t="s">
        <v>527</v>
      </c>
      <c r="D151" s="39" t="s">
        <v>300</v>
      </c>
      <c r="E151" s="14"/>
      <c r="F151" s="14"/>
      <c r="G151" s="15"/>
      <c r="H151" s="15"/>
      <c r="I151" s="15"/>
      <c r="J151" s="15"/>
      <c r="K151" s="15"/>
      <c r="L151" s="15"/>
      <c r="M151" s="15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</row>
    <row r="152" spans="1:156" s="6" customFormat="1" ht="11.25" customHeight="1">
      <c r="A152" s="2"/>
      <c r="B152" s="29" t="s">
        <v>38</v>
      </c>
      <c r="C152" s="20" t="s">
        <v>435</v>
      </c>
      <c r="D152" s="41" t="s">
        <v>172</v>
      </c>
      <c r="E152" s="13">
        <f t="shared" si="3"/>
        <v>2050.8333333333335</v>
      </c>
      <c r="F152" s="13">
        <v>2461</v>
      </c>
      <c r="G152" s="2"/>
      <c r="H152" s="2"/>
      <c r="I152" s="2"/>
      <c r="J152" s="2"/>
      <c r="K152" s="2"/>
      <c r="L152" s="2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</row>
    <row r="153" spans="1:156" s="6" customFormat="1">
      <c r="A153" s="2"/>
      <c r="B153" s="29" t="s">
        <v>32</v>
      </c>
      <c r="C153" s="20" t="s">
        <v>436</v>
      </c>
      <c r="D153" s="41" t="s">
        <v>193</v>
      </c>
      <c r="E153" s="13">
        <f t="shared" si="3"/>
        <v>2734.166666666667</v>
      </c>
      <c r="F153" s="13">
        <v>3281</v>
      </c>
      <c r="G153" s="2"/>
      <c r="H153" s="2"/>
      <c r="I153" s="2"/>
      <c r="J153" s="2"/>
      <c r="K153" s="2"/>
      <c r="L153" s="2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</row>
    <row r="154" spans="1:156" s="6" customFormat="1">
      <c r="A154" s="2"/>
      <c r="B154" s="29" t="s">
        <v>35</v>
      </c>
      <c r="C154" s="20" t="s">
        <v>437</v>
      </c>
      <c r="D154" s="41" t="s">
        <v>195</v>
      </c>
      <c r="E154" s="13">
        <f t="shared" si="3"/>
        <v>2734.166666666667</v>
      </c>
      <c r="F154" s="13">
        <v>3281</v>
      </c>
      <c r="G154" s="2"/>
      <c r="H154" s="2"/>
      <c r="I154" s="2"/>
      <c r="J154" s="2"/>
      <c r="K154" s="2"/>
      <c r="L154" s="2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</row>
    <row r="155" spans="1:156" s="6" customFormat="1">
      <c r="A155" s="2"/>
      <c r="B155" s="29" t="s">
        <v>3</v>
      </c>
      <c r="C155" s="20" t="s">
        <v>405</v>
      </c>
      <c r="D155" s="41" t="s">
        <v>212</v>
      </c>
      <c r="E155" s="13">
        <f t="shared" si="3"/>
        <v>1126.6666666666667</v>
      </c>
      <c r="F155" s="13">
        <v>1352</v>
      </c>
      <c r="G155" s="2"/>
      <c r="H155" s="2"/>
      <c r="I155" s="2"/>
      <c r="J155" s="2"/>
      <c r="K155" s="2"/>
      <c r="L155" s="2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</row>
    <row r="156" spans="1:156" s="6" customFormat="1" ht="11.25" customHeight="1">
      <c r="A156" s="2"/>
      <c r="B156" s="29" t="s">
        <v>44</v>
      </c>
      <c r="C156" s="20" t="s">
        <v>443</v>
      </c>
      <c r="D156" s="41" t="s">
        <v>145</v>
      </c>
      <c r="E156" s="13">
        <f t="shared" si="3"/>
        <v>409.16666666666669</v>
      </c>
      <c r="F156" s="13">
        <v>491</v>
      </c>
      <c r="G156" s="2"/>
      <c r="H156" s="2"/>
      <c r="I156" s="2"/>
      <c r="J156" s="2"/>
      <c r="K156" s="2"/>
      <c r="L156" s="2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</row>
    <row r="157" spans="1:156" s="6" customFormat="1" ht="11.25" customHeight="1">
      <c r="A157" s="2"/>
      <c r="B157" s="29" t="s">
        <v>13</v>
      </c>
      <c r="C157" s="47" t="s">
        <v>416</v>
      </c>
      <c r="D157" s="41" t="s">
        <v>190</v>
      </c>
      <c r="E157" s="13">
        <f t="shared" si="3"/>
        <v>720</v>
      </c>
      <c r="F157" s="13">
        <v>864</v>
      </c>
      <c r="G157" s="2"/>
      <c r="H157" s="2"/>
      <c r="I157" s="2"/>
      <c r="J157" s="2"/>
      <c r="K157" s="2"/>
      <c r="L157" s="2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</row>
    <row r="158" spans="1:156" s="6" customFormat="1" ht="11.25" customHeight="1">
      <c r="A158" s="2"/>
      <c r="B158" s="29" t="s">
        <v>4</v>
      </c>
      <c r="C158" s="20" t="s">
        <v>406</v>
      </c>
      <c r="D158" s="41" t="s">
        <v>268</v>
      </c>
      <c r="E158" s="13">
        <f t="shared" si="3"/>
        <v>720</v>
      </c>
      <c r="F158" s="13">
        <v>864</v>
      </c>
      <c r="G158" s="2"/>
      <c r="H158" s="2"/>
      <c r="I158" s="2"/>
      <c r="J158" s="2"/>
      <c r="K158" s="2"/>
      <c r="L158" s="2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</row>
    <row r="159" spans="1:156" s="6" customFormat="1">
      <c r="A159" s="2"/>
      <c r="B159" s="29" t="s">
        <v>39</v>
      </c>
      <c r="C159" s="32" t="s">
        <v>438</v>
      </c>
      <c r="D159" s="41" t="s">
        <v>285</v>
      </c>
      <c r="E159" s="13">
        <f t="shared" si="3"/>
        <v>185</v>
      </c>
      <c r="F159" s="13">
        <v>222</v>
      </c>
      <c r="G159" s="2"/>
      <c r="H159" s="2"/>
      <c r="I159" s="2"/>
      <c r="J159" s="2"/>
      <c r="K159" s="2"/>
      <c r="L159" s="2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</row>
    <row r="160" spans="1:156" s="6" customFormat="1">
      <c r="A160" s="2"/>
      <c r="B160" s="29" t="s">
        <v>14</v>
      </c>
      <c r="C160" s="20" t="s">
        <v>417</v>
      </c>
      <c r="D160" s="41" t="s">
        <v>287</v>
      </c>
      <c r="E160" s="13">
        <f t="shared" si="3"/>
        <v>565.83333333333337</v>
      </c>
      <c r="F160" s="13">
        <v>679</v>
      </c>
      <c r="G160" s="2"/>
      <c r="H160" s="2"/>
      <c r="I160" s="2"/>
      <c r="J160" s="2"/>
      <c r="K160" s="2"/>
      <c r="L160" s="2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</row>
    <row r="161" spans="1:156" s="6" customFormat="1">
      <c r="A161" s="2"/>
      <c r="B161" s="29" t="s">
        <v>15</v>
      </c>
      <c r="C161" s="20" t="s">
        <v>418</v>
      </c>
      <c r="D161" s="41" t="s">
        <v>288</v>
      </c>
      <c r="E161" s="13">
        <f t="shared" si="3"/>
        <v>661.66666666666674</v>
      </c>
      <c r="F161" s="13">
        <v>794</v>
      </c>
      <c r="G161" s="2"/>
      <c r="H161" s="2"/>
      <c r="I161" s="2"/>
      <c r="J161" s="2"/>
      <c r="K161" s="2"/>
      <c r="L161" s="2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</row>
    <row r="162" spans="1:156" s="6" customFormat="1">
      <c r="A162" s="2"/>
      <c r="B162" s="29" t="s">
        <v>16</v>
      </c>
      <c r="C162" s="20" t="s">
        <v>419</v>
      </c>
      <c r="D162" s="41" t="s">
        <v>289</v>
      </c>
      <c r="E162" s="13">
        <f t="shared" si="3"/>
        <v>720</v>
      </c>
      <c r="F162" s="13">
        <v>864</v>
      </c>
      <c r="G162" s="2"/>
      <c r="H162" s="2"/>
      <c r="I162" s="2"/>
      <c r="J162" s="2"/>
      <c r="K162" s="2"/>
      <c r="L162" s="2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</row>
    <row r="163" spans="1:156" s="6" customFormat="1">
      <c r="A163" s="2"/>
      <c r="B163" s="29" t="s">
        <v>17</v>
      </c>
      <c r="C163" s="20" t="s">
        <v>420</v>
      </c>
      <c r="D163" s="41" t="s">
        <v>290</v>
      </c>
      <c r="E163" s="13">
        <f t="shared" si="3"/>
        <v>720</v>
      </c>
      <c r="F163" s="13">
        <v>864</v>
      </c>
      <c r="G163" s="2"/>
      <c r="H163" s="2"/>
      <c r="I163" s="2"/>
      <c r="J163" s="2"/>
      <c r="K163" s="2"/>
      <c r="L163" s="2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</row>
    <row r="164" spans="1:156" s="6" customFormat="1">
      <c r="A164" s="2"/>
      <c r="B164" s="29" t="s">
        <v>18</v>
      </c>
      <c r="C164" s="20" t="s">
        <v>411</v>
      </c>
      <c r="D164" s="41" t="s">
        <v>291</v>
      </c>
      <c r="E164" s="13">
        <f t="shared" si="3"/>
        <v>565.83333333333337</v>
      </c>
      <c r="F164" s="13">
        <v>679</v>
      </c>
      <c r="G164" s="2"/>
      <c r="H164" s="2"/>
      <c r="I164" s="2"/>
      <c r="J164" s="2"/>
      <c r="K164" s="2"/>
      <c r="L164" s="2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</row>
    <row r="165" spans="1:156" s="6" customFormat="1">
      <c r="A165" s="2"/>
      <c r="B165" s="29" t="s">
        <v>19</v>
      </c>
      <c r="C165" s="20" t="s">
        <v>412</v>
      </c>
      <c r="D165" s="41" t="s">
        <v>292</v>
      </c>
      <c r="E165" s="13">
        <f t="shared" si="3"/>
        <v>661.66666666666674</v>
      </c>
      <c r="F165" s="13">
        <v>794</v>
      </c>
      <c r="G165" s="2"/>
      <c r="H165" s="2"/>
      <c r="I165" s="2"/>
      <c r="J165" s="2"/>
      <c r="K165" s="2"/>
      <c r="L165" s="2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</row>
    <row r="166" spans="1:156" s="6" customFormat="1">
      <c r="A166" s="2"/>
      <c r="B166" s="29" t="s">
        <v>20</v>
      </c>
      <c r="C166" s="20" t="s">
        <v>421</v>
      </c>
      <c r="D166" s="41" t="s">
        <v>293</v>
      </c>
      <c r="E166" s="13">
        <f t="shared" si="3"/>
        <v>720</v>
      </c>
      <c r="F166" s="13">
        <v>864</v>
      </c>
      <c r="G166" s="2"/>
      <c r="H166" s="2"/>
      <c r="I166" s="2"/>
      <c r="J166" s="2"/>
      <c r="K166" s="2"/>
      <c r="L166" s="2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</row>
    <row r="167" spans="1:156" s="6" customFormat="1">
      <c r="A167" s="2"/>
      <c r="B167" s="29" t="s">
        <v>41</v>
      </c>
      <c r="C167" s="32" t="s">
        <v>440</v>
      </c>
      <c r="D167" s="40" t="s">
        <v>179</v>
      </c>
      <c r="E167" s="13">
        <f t="shared" si="3"/>
        <v>256.66666666666669</v>
      </c>
      <c r="F167" s="13">
        <v>308</v>
      </c>
      <c r="G167" s="2"/>
      <c r="H167" s="2"/>
      <c r="I167" s="2"/>
      <c r="J167" s="2"/>
      <c r="K167" s="2"/>
      <c r="L167" s="2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</row>
    <row r="168" spans="1:156" s="6" customFormat="1">
      <c r="A168" s="2"/>
      <c r="B168" s="29" t="s">
        <v>8</v>
      </c>
      <c r="C168" s="32" t="s">
        <v>410</v>
      </c>
      <c r="D168" s="40" t="s">
        <v>197</v>
      </c>
      <c r="E168" s="13">
        <f t="shared" si="3"/>
        <v>80.833333333333343</v>
      </c>
      <c r="F168" s="13">
        <v>97</v>
      </c>
      <c r="G168" s="2"/>
      <c r="H168" s="2"/>
      <c r="I168" s="2"/>
      <c r="J168" s="2"/>
      <c r="K168" s="2"/>
      <c r="L168" s="2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</row>
    <row r="169" spans="1:156" s="8" customFormat="1" ht="15">
      <c r="A169" s="15"/>
      <c r="B169" s="25"/>
      <c r="C169" s="39" t="s">
        <v>528</v>
      </c>
      <c r="D169" s="39" t="s">
        <v>301</v>
      </c>
      <c r="E169" s="14"/>
      <c r="F169" s="14"/>
      <c r="G169" s="15"/>
      <c r="H169" s="15"/>
      <c r="I169" s="15"/>
      <c r="J169" s="15"/>
      <c r="K169" s="15"/>
      <c r="L169" s="15"/>
      <c r="M169" s="15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</row>
    <row r="170" spans="1:156" s="6" customFormat="1">
      <c r="A170" s="2"/>
      <c r="B170" s="29" t="s">
        <v>38</v>
      </c>
      <c r="C170" s="20" t="s">
        <v>435</v>
      </c>
      <c r="D170" s="41" t="s">
        <v>172</v>
      </c>
      <c r="E170" s="13">
        <f t="shared" si="3"/>
        <v>2050.8333333333335</v>
      </c>
      <c r="F170" s="13">
        <v>2461</v>
      </c>
      <c r="G170" s="2"/>
      <c r="H170" s="2"/>
      <c r="I170" s="2"/>
      <c r="J170" s="2"/>
      <c r="K170" s="2"/>
      <c r="L170" s="2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</row>
    <row r="171" spans="1:156" s="6" customFormat="1">
      <c r="A171" s="2"/>
      <c r="B171" s="29" t="s">
        <v>44</v>
      </c>
      <c r="C171" s="20" t="s">
        <v>443</v>
      </c>
      <c r="D171" s="41" t="s">
        <v>145</v>
      </c>
      <c r="E171" s="13">
        <f t="shared" si="3"/>
        <v>409.16666666666669</v>
      </c>
      <c r="F171" s="13">
        <v>491</v>
      </c>
      <c r="G171" s="2"/>
      <c r="H171" s="2"/>
      <c r="I171" s="2"/>
      <c r="J171" s="2"/>
      <c r="K171" s="2"/>
      <c r="L171" s="2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</row>
    <row r="172" spans="1:156" s="6" customFormat="1">
      <c r="A172" s="2"/>
      <c r="B172" s="29" t="s">
        <v>45</v>
      </c>
      <c r="C172" s="20" t="s">
        <v>444</v>
      </c>
      <c r="D172" s="41" t="s">
        <v>188</v>
      </c>
      <c r="E172" s="13">
        <f t="shared" si="3"/>
        <v>720</v>
      </c>
      <c r="F172" s="13">
        <v>864</v>
      </c>
      <c r="G172" s="2"/>
      <c r="H172" s="2"/>
      <c r="I172" s="2"/>
      <c r="J172" s="2"/>
      <c r="K172" s="2"/>
      <c r="L172" s="2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</row>
    <row r="173" spans="1:156" s="6" customFormat="1">
      <c r="A173" s="2"/>
      <c r="B173" s="29" t="s">
        <v>32</v>
      </c>
      <c r="C173" s="20" t="s">
        <v>436</v>
      </c>
      <c r="D173" s="41" t="s">
        <v>193</v>
      </c>
      <c r="E173" s="13">
        <f t="shared" si="3"/>
        <v>2734.166666666667</v>
      </c>
      <c r="F173" s="13">
        <v>3281</v>
      </c>
      <c r="G173" s="2"/>
      <c r="H173" s="2"/>
      <c r="I173" s="2"/>
      <c r="J173" s="2"/>
      <c r="K173" s="2"/>
      <c r="L173" s="2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</row>
    <row r="174" spans="1:156" s="6" customFormat="1">
      <c r="A174" s="2"/>
      <c r="B174" s="29" t="s">
        <v>35</v>
      </c>
      <c r="C174" s="20" t="s">
        <v>437</v>
      </c>
      <c r="D174" s="41" t="s">
        <v>195</v>
      </c>
      <c r="E174" s="13">
        <f t="shared" si="3"/>
        <v>2734.166666666667</v>
      </c>
      <c r="F174" s="13">
        <v>3281</v>
      </c>
      <c r="G174" s="2"/>
      <c r="H174" s="2"/>
      <c r="I174" s="2"/>
      <c r="J174" s="2"/>
      <c r="K174" s="2"/>
      <c r="L174" s="2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</row>
    <row r="175" spans="1:156" s="6" customFormat="1">
      <c r="A175" s="2"/>
      <c r="B175" s="29" t="s">
        <v>3</v>
      </c>
      <c r="C175" s="20" t="s">
        <v>405</v>
      </c>
      <c r="D175" s="41" t="s">
        <v>212</v>
      </c>
      <c r="E175" s="13">
        <f t="shared" si="3"/>
        <v>1126.6666666666667</v>
      </c>
      <c r="F175" s="13">
        <v>1352</v>
      </c>
      <c r="G175" s="2"/>
      <c r="H175" s="2"/>
      <c r="I175" s="2"/>
      <c r="J175" s="2"/>
      <c r="K175" s="2"/>
      <c r="L175" s="2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</row>
    <row r="176" spans="1:156" s="6" customFormat="1">
      <c r="A176" s="2"/>
      <c r="B176" s="29" t="s">
        <v>4</v>
      </c>
      <c r="C176" s="20" t="s">
        <v>406</v>
      </c>
      <c r="D176" s="41" t="s">
        <v>268</v>
      </c>
      <c r="E176" s="13">
        <f t="shared" si="3"/>
        <v>720</v>
      </c>
      <c r="F176" s="13">
        <v>864</v>
      </c>
      <c r="G176" s="2"/>
      <c r="H176" s="2"/>
      <c r="I176" s="2"/>
      <c r="J176" s="2"/>
      <c r="K176" s="2"/>
      <c r="L176" s="2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</row>
    <row r="177" spans="1:156" s="6" customFormat="1">
      <c r="A177" s="2"/>
      <c r="B177" s="29" t="s">
        <v>39</v>
      </c>
      <c r="C177" s="32" t="s">
        <v>438</v>
      </c>
      <c r="D177" s="41" t="s">
        <v>285</v>
      </c>
      <c r="E177" s="13">
        <f t="shared" si="3"/>
        <v>185</v>
      </c>
      <c r="F177" s="13">
        <v>222</v>
      </c>
      <c r="G177" s="2"/>
      <c r="H177" s="2"/>
      <c r="I177" s="2"/>
      <c r="J177" s="2"/>
      <c r="K177" s="2"/>
      <c r="L177" s="2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</row>
    <row r="178" spans="1:156" s="6" customFormat="1">
      <c r="A178" s="2"/>
      <c r="B178" s="29" t="s">
        <v>22</v>
      </c>
      <c r="C178" s="20" t="s">
        <v>420</v>
      </c>
      <c r="D178" s="41" t="s">
        <v>192</v>
      </c>
      <c r="E178" s="13">
        <f t="shared" si="3"/>
        <v>720</v>
      </c>
      <c r="F178" s="13">
        <v>864</v>
      </c>
      <c r="G178" s="2"/>
      <c r="H178" s="2"/>
      <c r="I178" s="2"/>
      <c r="J178" s="2"/>
      <c r="K178" s="2"/>
      <c r="L178" s="2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</row>
    <row r="179" spans="1:156" s="6" customFormat="1">
      <c r="A179" s="2"/>
      <c r="B179" s="29" t="s">
        <v>9</v>
      </c>
      <c r="C179" s="20" t="s">
        <v>411</v>
      </c>
      <c r="D179" s="41" t="s">
        <v>185</v>
      </c>
      <c r="E179" s="13">
        <f t="shared" si="3"/>
        <v>565.83333333333337</v>
      </c>
      <c r="F179" s="13">
        <v>679</v>
      </c>
      <c r="G179" s="2"/>
      <c r="H179" s="2"/>
      <c r="I179" s="2"/>
      <c r="J179" s="2"/>
      <c r="K179" s="2"/>
      <c r="L179" s="2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</row>
    <row r="180" spans="1:156" s="6" customFormat="1">
      <c r="A180" s="2"/>
      <c r="B180" s="29" t="s">
        <v>10</v>
      </c>
      <c r="C180" s="20" t="s">
        <v>412</v>
      </c>
      <c r="D180" s="41" t="s">
        <v>186</v>
      </c>
      <c r="E180" s="13">
        <f t="shared" si="3"/>
        <v>661.66666666666674</v>
      </c>
      <c r="F180" s="13">
        <v>794</v>
      </c>
      <c r="G180" s="2"/>
      <c r="H180" s="2"/>
      <c r="I180" s="2"/>
      <c r="J180" s="2"/>
      <c r="K180" s="2"/>
      <c r="L180" s="2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</row>
    <row r="181" spans="1:156" s="6" customFormat="1">
      <c r="A181" s="2"/>
      <c r="B181" s="29" t="s">
        <v>23</v>
      </c>
      <c r="C181" s="20" t="s">
        <v>421</v>
      </c>
      <c r="D181" s="41" t="s">
        <v>191</v>
      </c>
      <c r="E181" s="13">
        <f t="shared" si="3"/>
        <v>720</v>
      </c>
      <c r="F181" s="13">
        <v>864</v>
      </c>
      <c r="G181" s="2"/>
      <c r="H181" s="2"/>
      <c r="I181" s="2"/>
      <c r="J181" s="2"/>
      <c r="K181" s="2"/>
      <c r="L181" s="2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</row>
    <row r="182" spans="1:156" s="6" customFormat="1">
      <c r="A182" s="2"/>
      <c r="B182" s="29" t="s">
        <v>24</v>
      </c>
      <c r="C182" s="20" t="s">
        <v>423</v>
      </c>
      <c r="D182" s="41" t="s">
        <v>295</v>
      </c>
      <c r="E182" s="13">
        <f t="shared" si="3"/>
        <v>972.5</v>
      </c>
      <c r="F182" s="13">
        <v>1167</v>
      </c>
      <c r="G182" s="2"/>
      <c r="H182" s="2"/>
      <c r="I182" s="2"/>
      <c r="J182" s="2"/>
      <c r="K182" s="2"/>
      <c r="L182" s="2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</row>
    <row r="183" spans="1:156" s="6" customFormat="1">
      <c r="A183" s="2"/>
      <c r="B183" s="29" t="s">
        <v>25</v>
      </c>
      <c r="C183" s="20" t="s">
        <v>424</v>
      </c>
      <c r="D183" s="41" t="s">
        <v>296</v>
      </c>
      <c r="E183" s="13">
        <f t="shared" si="3"/>
        <v>1126.6666666666667</v>
      </c>
      <c r="F183" s="13">
        <v>1352</v>
      </c>
      <c r="G183" s="2"/>
      <c r="H183" s="2"/>
      <c r="I183" s="2"/>
      <c r="J183" s="2"/>
      <c r="K183" s="2"/>
      <c r="L183" s="2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</row>
    <row r="184" spans="1:156" s="6" customFormat="1">
      <c r="A184" s="2"/>
      <c r="B184" s="29" t="s">
        <v>26</v>
      </c>
      <c r="C184" s="20" t="s">
        <v>425</v>
      </c>
      <c r="D184" s="41" t="s">
        <v>297</v>
      </c>
      <c r="E184" s="13">
        <f t="shared" si="3"/>
        <v>1227.5</v>
      </c>
      <c r="F184" s="13">
        <v>1473</v>
      </c>
      <c r="G184" s="2"/>
      <c r="H184" s="2"/>
      <c r="I184" s="2"/>
      <c r="J184" s="2"/>
      <c r="K184" s="2"/>
      <c r="L184" s="2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</row>
    <row r="185" spans="1:156" s="6" customFormat="1">
      <c r="A185" s="2"/>
      <c r="B185" s="29" t="s">
        <v>27</v>
      </c>
      <c r="C185" s="20" t="s">
        <v>426</v>
      </c>
      <c r="D185" s="41" t="s">
        <v>298</v>
      </c>
      <c r="E185" s="13">
        <f t="shared" si="3"/>
        <v>1386.6666666666667</v>
      </c>
      <c r="F185" s="13">
        <v>1664</v>
      </c>
      <c r="G185" s="2"/>
      <c r="H185" s="2"/>
      <c r="I185" s="2"/>
      <c r="J185" s="2"/>
      <c r="K185" s="2"/>
      <c r="L185" s="2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</row>
    <row r="186" spans="1:156" s="6" customFormat="1">
      <c r="A186" s="2"/>
      <c r="B186" s="29" t="s">
        <v>41</v>
      </c>
      <c r="C186" s="32" t="s">
        <v>440</v>
      </c>
      <c r="D186" s="41" t="s">
        <v>179</v>
      </c>
      <c r="E186" s="13">
        <f t="shared" si="3"/>
        <v>256.66666666666669</v>
      </c>
      <c r="F186" s="13">
        <v>308</v>
      </c>
      <c r="G186" s="2"/>
      <c r="H186" s="2"/>
      <c r="I186" s="2"/>
      <c r="J186" s="2"/>
      <c r="K186" s="2"/>
      <c r="L186" s="2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</row>
    <row r="187" spans="1:156" s="6" customFormat="1">
      <c r="A187" s="2"/>
      <c r="B187" s="29" t="s">
        <v>8</v>
      </c>
      <c r="C187" s="32" t="s">
        <v>410</v>
      </c>
      <c r="D187" s="41" t="s">
        <v>197</v>
      </c>
      <c r="E187" s="13">
        <f t="shared" si="3"/>
        <v>80.833333333333343</v>
      </c>
      <c r="F187" s="13">
        <v>97</v>
      </c>
      <c r="G187" s="2"/>
      <c r="H187" s="2"/>
      <c r="I187" s="2"/>
      <c r="J187" s="2"/>
      <c r="K187" s="2"/>
      <c r="L187" s="2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</row>
    <row r="188" spans="1:156" s="8" customFormat="1" ht="15" collapsed="1">
      <c r="A188" s="15"/>
      <c r="B188" s="25"/>
      <c r="C188" s="39" t="s">
        <v>529</v>
      </c>
      <c r="D188" s="39" t="s">
        <v>302</v>
      </c>
      <c r="E188" s="14"/>
      <c r="F188" s="14"/>
      <c r="G188" s="15"/>
      <c r="H188" s="15"/>
      <c r="I188" s="15"/>
      <c r="J188" s="15"/>
      <c r="K188" s="15"/>
      <c r="L188" s="15"/>
      <c r="M188" s="15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</row>
    <row r="189" spans="1:156" s="6" customFormat="1">
      <c r="A189" s="2"/>
      <c r="B189" s="29" t="s">
        <v>46</v>
      </c>
      <c r="C189" s="20" t="s">
        <v>445</v>
      </c>
      <c r="D189" s="29" t="s">
        <v>147</v>
      </c>
      <c r="E189" s="13">
        <f t="shared" si="3"/>
        <v>10456.666666666668</v>
      </c>
      <c r="F189" s="13">
        <v>12548</v>
      </c>
      <c r="G189" s="2"/>
      <c r="H189" s="2"/>
      <c r="I189" s="2"/>
      <c r="J189" s="2"/>
      <c r="K189" s="2"/>
      <c r="L189" s="2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</row>
    <row r="190" spans="1:156" s="6" customFormat="1">
      <c r="A190" s="2"/>
      <c r="B190" s="29" t="s">
        <v>47</v>
      </c>
      <c r="C190" s="20" t="s">
        <v>446</v>
      </c>
      <c r="D190" s="29" t="s">
        <v>148</v>
      </c>
      <c r="E190" s="13">
        <f t="shared" si="3"/>
        <v>11330.833333333334</v>
      </c>
      <c r="F190" s="13">
        <v>13597</v>
      </c>
      <c r="G190" s="2"/>
      <c r="H190" s="2"/>
      <c r="I190" s="2"/>
      <c r="J190" s="2"/>
      <c r="K190" s="2"/>
      <c r="L190" s="2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</row>
    <row r="191" spans="1:156" s="6" customFormat="1">
      <c r="A191" s="2"/>
      <c r="B191" s="29" t="s">
        <v>48</v>
      </c>
      <c r="C191" s="20" t="s">
        <v>447</v>
      </c>
      <c r="D191" s="29" t="s">
        <v>149</v>
      </c>
      <c r="E191" s="13">
        <f t="shared" si="3"/>
        <v>11330.833333333334</v>
      </c>
      <c r="F191" s="13">
        <v>13597</v>
      </c>
      <c r="G191" s="2"/>
      <c r="H191" s="2"/>
      <c r="I191" s="2"/>
      <c r="J191" s="2"/>
      <c r="K191" s="2"/>
      <c r="L191" s="2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</row>
    <row r="192" spans="1:156" s="6" customFormat="1">
      <c r="A192" s="2"/>
      <c r="B192" s="29" t="s">
        <v>49</v>
      </c>
      <c r="C192" s="20" t="s">
        <v>448</v>
      </c>
      <c r="D192" s="29" t="s">
        <v>136</v>
      </c>
      <c r="E192" s="13">
        <f t="shared" si="3"/>
        <v>1692.5</v>
      </c>
      <c r="F192" s="13">
        <v>2031</v>
      </c>
      <c r="G192" s="2"/>
      <c r="H192" s="2"/>
      <c r="I192" s="2"/>
      <c r="J192" s="2"/>
      <c r="K192" s="2"/>
      <c r="L192" s="2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</row>
    <row r="193" spans="1:156" s="6" customFormat="1">
      <c r="A193" s="2"/>
      <c r="B193" s="29" t="s">
        <v>50</v>
      </c>
      <c r="C193" s="20" t="s">
        <v>449</v>
      </c>
      <c r="D193" s="29" t="s">
        <v>138</v>
      </c>
      <c r="E193" s="13">
        <f t="shared" si="3"/>
        <v>207.5</v>
      </c>
      <c r="F193" s="13">
        <v>249</v>
      </c>
      <c r="G193" s="2"/>
      <c r="H193" s="2"/>
      <c r="I193" s="2"/>
      <c r="J193" s="2"/>
      <c r="K193" s="2"/>
      <c r="L193" s="2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</row>
    <row r="194" spans="1:156" s="6" customFormat="1">
      <c r="A194" s="2"/>
      <c r="B194" s="29" t="s">
        <v>51</v>
      </c>
      <c r="C194" s="20" t="s">
        <v>450</v>
      </c>
      <c r="D194" s="29" t="s">
        <v>141</v>
      </c>
      <c r="E194" s="13">
        <f t="shared" si="3"/>
        <v>661.66666666666674</v>
      </c>
      <c r="F194" s="13">
        <v>794</v>
      </c>
      <c r="G194" s="2"/>
      <c r="H194" s="2"/>
      <c r="I194" s="2"/>
      <c r="J194" s="2"/>
      <c r="K194" s="2"/>
      <c r="L194" s="2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</row>
    <row r="195" spans="1:156" s="6" customFormat="1">
      <c r="A195" s="2"/>
      <c r="B195" s="29" t="s">
        <v>52</v>
      </c>
      <c r="C195" s="20" t="s">
        <v>451</v>
      </c>
      <c r="D195" s="29" t="s">
        <v>143</v>
      </c>
      <c r="E195" s="13">
        <f t="shared" si="3"/>
        <v>661.66666666666674</v>
      </c>
      <c r="F195" s="13">
        <v>794</v>
      </c>
      <c r="G195" s="2"/>
      <c r="H195" s="2"/>
      <c r="I195" s="2"/>
      <c r="J195" s="2"/>
      <c r="K195" s="2"/>
      <c r="L195" s="2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</row>
    <row r="196" spans="1:156" s="6" customFormat="1">
      <c r="A196" s="2"/>
      <c r="B196" s="29" t="s">
        <v>53</v>
      </c>
      <c r="C196" s="20" t="s">
        <v>452</v>
      </c>
      <c r="D196" s="29" t="s">
        <v>142</v>
      </c>
      <c r="E196" s="13">
        <f t="shared" si="3"/>
        <v>720</v>
      </c>
      <c r="F196" s="13">
        <v>864</v>
      </c>
      <c r="G196" s="2"/>
      <c r="H196" s="2"/>
      <c r="I196" s="2"/>
      <c r="J196" s="2"/>
      <c r="K196" s="2"/>
      <c r="L196" s="2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</row>
    <row r="197" spans="1:156" s="6" customFormat="1">
      <c r="A197" s="2"/>
      <c r="B197" s="29" t="s">
        <v>54</v>
      </c>
      <c r="C197" s="20" t="s">
        <v>453</v>
      </c>
      <c r="D197" s="29" t="s">
        <v>144</v>
      </c>
      <c r="E197" s="13">
        <f t="shared" si="3"/>
        <v>720</v>
      </c>
      <c r="F197" s="13">
        <v>864</v>
      </c>
      <c r="G197" s="2"/>
      <c r="H197" s="2"/>
      <c r="I197" s="2"/>
      <c r="J197" s="2"/>
      <c r="K197" s="2"/>
      <c r="L197" s="2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</row>
    <row r="198" spans="1:156" s="6" customFormat="1">
      <c r="A198" s="2"/>
      <c r="B198" s="29" t="s">
        <v>55</v>
      </c>
      <c r="C198" s="20" t="s">
        <v>454</v>
      </c>
      <c r="D198" s="29" t="s">
        <v>221</v>
      </c>
      <c r="E198" s="13">
        <f t="shared" si="3"/>
        <v>207.5</v>
      </c>
      <c r="F198" s="13">
        <v>249</v>
      </c>
      <c r="G198" s="2"/>
      <c r="H198" s="2"/>
      <c r="I198" s="2"/>
      <c r="J198" s="2"/>
      <c r="K198" s="2"/>
      <c r="L198" s="2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</row>
    <row r="199" spans="1:156" s="6" customFormat="1">
      <c r="A199" s="2"/>
      <c r="B199" s="29" t="s">
        <v>56</v>
      </c>
      <c r="C199" s="20" t="s">
        <v>455</v>
      </c>
      <c r="D199" s="29" t="s">
        <v>222</v>
      </c>
      <c r="E199" s="13">
        <f t="shared" ref="E199:E262" si="4">F199/1.2</f>
        <v>207.5</v>
      </c>
      <c r="F199" s="13">
        <v>249</v>
      </c>
      <c r="G199" s="2"/>
      <c r="H199" s="2"/>
      <c r="I199" s="2"/>
      <c r="J199" s="2"/>
      <c r="K199" s="2"/>
      <c r="L199" s="2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</row>
    <row r="200" spans="1:156" s="6" customFormat="1">
      <c r="A200" s="2"/>
      <c r="B200" s="29" t="s">
        <v>57</v>
      </c>
      <c r="C200" s="20" t="s">
        <v>456</v>
      </c>
      <c r="D200" s="29" t="s">
        <v>151</v>
      </c>
      <c r="E200" s="13">
        <f t="shared" si="4"/>
        <v>820.83333333333337</v>
      </c>
      <c r="F200" s="13">
        <v>985</v>
      </c>
      <c r="G200" s="2"/>
      <c r="H200" s="2"/>
      <c r="I200" s="2"/>
      <c r="J200" s="2"/>
      <c r="K200" s="2"/>
      <c r="L200" s="2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</row>
    <row r="201" spans="1:156" s="6" customFormat="1">
      <c r="A201" s="2"/>
      <c r="B201" s="29" t="s">
        <v>58</v>
      </c>
      <c r="C201" s="20" t="s">
        <v>457</v>
      </c>
      <c r="D201" s="29" t="s">
        <v>140</v>
      </c>
      <c r="E201" s="13">
        <f t="shared" si="4"/>
        <v>151.66666666666669</v>
      </c>
      <c r="F201" s="13">
        <v>182</v>
      </c>
      <c r="G201" s="2"/>
      <c r="H201" s="2"/>
      <c r="I201" s="2"/>
      <c r="J201" s="2"/>
      <c r="K201" s="2"/>
      <c r="L201" s="2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</row>
    <row r="202" spans="1:156" s="6" customFormat="1">
      <c r="A202" s="2"/>
      <c r="B202" s="29" t="s">
        <v>59</v>
      </c>
      <c r="C202" s="20" t="s">
        <v>443</v>
      </c>
      <c r="D202" s="29" t="s">
        <v>145</v>
      </c>
      <c r="E202" s="13">
        <f t="shared" si="4"/>
        <v>361.66666666666669</v>
      </c>
      <c r="F202" s="13">
        <v>434</v>
      </c>
      <c r="G202" s="2"/>
      <c r="H202" s="2"/>
      <c r="I202" s="2"/>
      <c r="J202" s="2"/>
      <c r="K202" s="2"/>
      <c r="L202" s="2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</row>
    <row r="203" spans="1:156" s="6" customFormat="1">
      <c r="A203" s="2"/>
      <c r="B203" s="29" t="s">
        <v>60</v>
      </c>
      <c r="C203" s="20" t="s">
        <v>458</v>
      </c>
      <c r="D203" s="29" t="s">
        <v>146</v>
      </c>
      <c r="E203" s="13">
        <f t="shared" si="4"/>
        <v>767.5</v>
      </c>
      <c r="F203" s="13">
        <v>921</v>
      </c>
      <c r="G203" s="2"/>
      <c r="H203" s="2"/>
      <c r="I203" s="2"/>
      <c r="J203" s="2"/>
      <c r="K203" s="2"/>
      <c r="L203" s="2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</row>
    <row r="204" spans="1:156" s="8" customFormat="1" ht="15" collapsed="1">
      <c r="A204" s="15"/>
      <c r="B204" s="25"/>
      <c r="C204" s="39" t="s">
        <v>530</v>
      </c>
      <c r="D204" s="39" t="s">
        <v>303</v>
      </c>
      <c r="E204" s="14"/>
      <c r="F204" s="14"/>
      <c r="G204" s="15"/>
      <c r="H204" s="15"/>
      <c r="I204" s="15"/>
      <c r="J204" s="15"/>
      <c r="K204" s="15"/>
      <c r="L204" s="15"/>
      <c r="M204" s="15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</row>
    <row r="205" spans="1:156" s="6" customFormat="1">
      <c r="A205" s="2"/>
      <c r="B205" s="30" t="s">
        <v>49</v>
      </c>
      <c r="C205" s="20" t="s">
        <v>448</v>
      </c>
      <c r="D205" s="28" t="s">
        <v>136</v>
      </c>
      <c r="E205" s="13">
        <f t="shared" si="4"/>
        <v>1692.5</v>
      </c>
      <c r="F205" s="13">
        <v>2031</v>
      </c>
      <c r="G205" s="2"/>
      <c r="H205" s="2"/>
      <c r="I205" s="2"/>
      <c r="J205" s="2"/>
      <c r="K205" s="2"/>
      <c r="L205" s="2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</row>
    <row r="206" spans="1:156" s="6" customFormat="1">
      <c r="A206" s="2"/>
      <c r="B206" s="30" t="s">
        <v>50</v>
      </c>
      <c r="C206" s="20" t="s">
        <v>449</v>
      </c>
      <c r="D206" s="28" t="s">
        <v>138</v>
      </c>
      <c r="E206" s="13">
        <f t="shared" si="4"/>
        <v>207.5</v>
      </c>
      <c r="F206" s="13">
        <v>249</v>
      </c>
      <c r="G206" s="2"/>
      <c r="H206" s="2"/>
      <c r="I206" s="2"/>
      <c r="J206" s="2"/>
      <c r="K206" s="2"/>
      <c r="L206" s="2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</row>
    <row r="207" spans="1:156" s="6" customFormat="1">
      <c r="A207" s="2"/>
      <c r="B207" s="30" t="s">
        <v>55</v>
      </c>
      <c r="C207" s="20" t="s">
        <v>454</v>
      </c>
      <c r="D207" s="28" t="s">
        <v>221</v>
      </c>
      <c r="E207" s="13">
        <f t="shared" si="4"/>
        <v>207.5</v>
      </c>
      <c r="F207" s="13">
        <v>249</v>
      </c>
      <c r="G207" s="2"/>
      <c r="H207" s="2"/>
      <c r="I207" s="2"/>
      <c r="J207" s="2"/>
      <c r="K207" s="2"/>
      <c r="L207" s="2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</row>
    <row r="208" spans="1:156" s="6" customFormat="1">
      <c r="A208" s="2"/>
      <c r="B208" s="30" t="s">
        <v>56</v>
      </c>
      <c r="C208" s="20" t="s">
        <v>455</v>
      </c>
      <c r="D208" s="28" t="s">
        <v>222</v>
      </c>
      <c r="E208" s="13">
        <f t="shared" si="4"/>
        <v>207.5</v>
      </c>
      <c r="F208" s="13">
        <v>249</v>
      </c>
      <c r="G208" s="2"/>
      <c r="H208" s="2"/>
      <c r="I208" s="2"/>
      <c r="J208" s="2"/>
      <c r="K208" s="2"/>
      <c r="L208" s="2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</row>
    <row r="209" spans="1:156" s="6" customFormat="1">
      <c r="A209" s="2"/>
      <c r="B209" s="30" t="s">
        <v>62</v>
      </c>
      <c r="C209" s="20" t="s">
        <v>459</v>
      </c>
      <c r="D209" s="28" t="s">
        <v>150</v>
      </c>
      <c r="E209" s="13">
        <f t="shared" si="4"/>
        <v>720</v>
      </c>
      <c r="F209" s="13">
        <v>864</v>
      </c>
      <c r="G209" s="2"/>
      <c r="H209" s="2"/>
      <c r="I209" s="2"/>
      <c r="J209" s="2"/>
      <c r="K209" s="2"/>
      <c r="L209" s="2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</row>
    <row r="210" spans="1:156" s="6" customFormat="1">
      <c r="A210" s="2"/>
      <c r="B210" s="30" t="s">
        <v>58</v>
      </c>
      <c r="C210" s="20" t="s">
        <v>457</v>
      </c>
      <c r="D210" s="28" t="s">
        <v>219</v>
      </c>
      <c r="E210" s="13">
        <f t="shared" si="4"/>
        <v>151.66666666666669</v>
      </c>
      <c r="F210" s="13">
        <v>182</v>
      </c>
      <c r="G210" s="2"/>
      <c r="H210" s="2"/>
      <c r="I210" s="2"/>
      <c r="J210" s="2"/>
      <c r="K210" s="2"/>
      <c r="L210" s="2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</row>
    <row r="211" spans="1:156" s="8" customFormat="1" ht="30" collapsed="1">
      <c r="A211" s="15"/>
      <c r="B211" s="25"/>
      <c r="C211" s="43" t="s">
        <v>531</v>
      </c>
      <c r="D211" s="43" t="s">
        <v>304</v>
      </c>
      <c r="E211" s="14"/>
      <c r="F211" s="14"/>
      <c r="G211" s="15"/>
      <c r="H211" s="15"/>
      <c r="I211" s="15"/>
      <c r="J211" s="15"/>
      <c r="K211" s="15"/>
      <c r="L211" s="15"/>
      <c r="M211" s="15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</row>
    <row r="212" spans="1:156" s="6" customFormat="1">
      <c r="A212" s="2"/>
      <c r="B212" s="30" t="s">
        <v>46</v>
      </c>
      <c r="C212" s="20" t="s">
        <v>445</v>
      </c>
      <c r="D212" s="28" t="s">
        <v>147</v>
      </c>
      <c r="E212" s="13">
        <f t="shared" si="4"/>
        <v>10456.666666666668</v>
      </c>
      <c r="F212" s="13">
        <v>12548</v>
      </c>
      <c r="G212" s="2"/>
      <c r="H212" s="2"/>
      <c r="I212" s="2"/>
      <c r="J212" s="2"/>
      <c r="K212" s="2"/>
      <c r="L212" s="2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</row>
    <row r="213" spans="1:156" s="6" customFormat="1">
      <c r="A213" s="2"/>
      <c r="B213" s="30" t="s">
        <v>47</v>
      </c>
      <c r="C213" s="20" t="s">
        <v>446</v>
      </c>
      <c r="D213" s="28" t="s">
        <v>148</v>
      </c>
      <c r="E213" s="13">
        <f t="shared" si="4"/>
        <v>11330.833333333334</v>
      </c>
      <c r="F213" s="13">
        <v>13597</v>
      </c>
      <c r="G213" s="2"/>
      <c r="H213" s="2"/>
      <c r="I213" s="2"/>
      <c r="J213" s="2"/>
      <c r="K213" s="2"/>
      <c r="L213" s="2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</row>
    <row r="214" spans="1:156" s="6" customFormat="1">
      <c r="A214" s="2"/>
      <c r="B214" s="30" t="s">
        <v>48</v>
      </c>
      <c r="C214" s="20" t="s">
        <v>447</v>
      </c>
      <c r="D214" s="28" t="s">
        <v>149</v>
      </c>
      <c r="E214" s="13">
        <f t="shared" si="4"/>
        <v>11330.833333333334</v>
      </c>
      <c r="F214" s="13">
        <v>13597</v>
      </c>
      <c r="G214" s="2"/>
      <c r="H214" s="2"/>
      <c r="I214" s="2"/>
      <c r="J214" s="2"/>
      <c r="K214" s="2"/>
      <c r="L214" s="2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</row>
    <row r="215" spans="1:156" s="6" customFormat="1">
      <c r="A215" s="2"/>
      <c r="B215" s="30" t="s">
        <v>49</v>
      </c>
      <c r="C215" s="20" t="s">
        <v>448</v>
      </c>
      <c r="D215" s="28" t="s">
        <v>136</v>
      </c>
      <c r="E215" s="13">
        <f t="shared" si="4"/>
        <v>1692.5</v>
      </c>
      <c r="F215" s="13">
        <v>2031</v>
      </c>
      <c r="G215" s="2"/>
      <c r="H215" s="2"/>
      <c r="I215" s="2"/>
      <c r="J215" s="2"/>
      <c r="K215" s="2"/>
      <c r="L215" s="2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</row>
    <row r="216" spans="1:156" s="6" customFormat="1">
      <c r="A216" s="2"/>
      <c r="B216" s="30" t="s">
        <v>50</v>
      </c>
      <c r="C216" s="20" t="s">
        <v>449</v>
      </c>
      <c r="D216" s="28" t="s">
        <v>138</v>
      </c>
      <c r="E216" s="13">
        <f t="shared" si="4"/>
        <v>207.5</v>
      </c>
      <c r="F216" s="13">
        <v>249</v>
      </c>
      <c r="G216" s="2"/>
      <c r="H216" s="2"/>
      <c r="I216" s="2"/>
      <c r="J216" s="2"/>
      <c r="K216" s="2"/>
      <c r="L216" s="2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</row>
    <row r="217" spans="1:156" s="6" customFormat="1">
      <c r="A217" s="2"/>
      <c r="B217" s="30" t="s">
        <v>51</v>
      </c>
      <c r="C217" s="20" t="s">
        <v>450</v>
      </c>
      <c r="D217" s="28" t="s">
        <v>141</v>
      </c>
      <c r="E217" s="13">
        <f t="shared" si="4"/>
        <v>661.66666666666674</v>
      </c>
      <c r="F217" s="13">
        <v>794</v>
      </c>
      <c r="G217" s="2"/>
      <c r="H217" s="2"/>
      <c r="I217" s="2"/>
      <c r="J217" s="2"/>
      <c r="K217" s="2"/>
      <c r="L217" s="2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</row>
    <row r="218" spans="1:156" s="6" customFormat="1">
      <c r="A218" s="2"/>
      <c r="B218" s="30" t="s">
        <v>52</v>
      </c>
      <c r="C218" s="20" t="s">
        <v>451</v>
      </c>
      <c r="D218" s="28" t="s">
        <v>143</v>
      </c>
      <c r="E218" s="13">
        <f t="shared" si="4"/>
        <v>661.66666666666674</v>
      </c>
      <c r="F218" s="13">
        <v>794</v>
      </c>
      <c r="G218" s="2"/>
      <c r="H218" s="2"/>
      <c r="I218" s="2"/>
      <c r="J218" s="2"/>
      <c r="K218" s="2"/>
      <c r="L218" s="2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</row>
    <row r="219" spans="1:156" s="6" customFormat="1">
      <c r="A219" s="2"/>
      <c r="B219" s="30" t="s">
        <v>53</v>
      </c>
      <c r="C219" s="20" t="s">
        <v>452</v>
      </c>
      <c r="D219" s="28" t="s">
        <v>142</v>
      </c>
      <c r="E219" s="13">
        <f t="shared" si="4"/>
        <v>720</v>
      </c>
      <c r="F219" s="13">
        <v>864</v>
      </c>
      <c r="G219" s="2"/>
      <c r="H219" s="2"/>
      <c r="I219" s="2"/>
      <c r="J219" s="2"/>
      <c r="K219" s="2"/>
      <c r="L219" s="2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</row>
    <row r="220" spans="1:156" s="6" customFormat="1">
      <c r="A220" s="2"/>
      <c r="B220" s="30" t="s">
        <v>54</v>
      </c>
      <c r="C220" s="20" t="s">
        <v>453</v>
      </c>
      <c r="D220" s="28" t="s">
        <v>144</v>
      </c>
      <c r="E220" s="13">
        <f t="shared" si="4"/>
        <v>720</v>
      </c>
      <c r="F220" s="13">
        <v>864</v>
      </c>
      <c r="G220" s="2"/>
      <c r="H220" s="2"/>
      <c r="I220" s="2"/>
      <c r="J220" s="2"/>
      <c r="K220" s="2"/>
      <c r="L220" s="2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</row>
    <row r="221" spans="1:156" s="6" customFormat="1">
      <c r="A221" s="2"/>
      <c r="B221" s="30" t="s">
        <v>61</v>
      </c>
      <c r="C221" s="20" t="s">
        <v>460</v>
      </c>
      <c r="D221" s="28" t="s">
        <v>152</v>
      </c>
      <c r="E221" s="13">
        <f t="shared" si="4"/>
        <v>361.66666666666669</v>
      </c>
      <c r="F221" s="13">
        <v>434</v>
      </c>
      <c r="G221" s="2"/>
      <c r="H221" s="2"/>
      <c r="I221" s="2"/>
      <c r="J221" s="2"/>
      <c r="K221" s="2"/>
      <c r="L221" s="2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</row>
    <row r="222" spans="1:156" s="6" customFormat="1">
      <c r="A222" s="2"/>
      <c r="B222" s="30" t="s">
        <v>55</v>
      </c>
      <c r="C222" s="20" t="s">
        <v>454</v>
      </c>
      <c r="D222" s="28" t="s">
        <v>221</v>
      </c>
      <c r="E222" s="13">
        <f t="shared" si="4"/>
        <v>207.5</v>
      </c>
      <c r="F222" s="13">
        <v>249</v>
      </c>
      <c r="G222" s="2"/>
      <c r="H222" s="2"/>
      <c r="I222" s="2"/>
      <c r="J222" s="2"/>
      <c r="K222" s="2"/>
      <c r="L222" s="2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</row>
    <row r="223" spans="1:156" s="6" customFormat="1">
      <c r="A223" s="2"/>
      <c r="B223" s="30" t="s">
        <v>56</v>
      </c>
      <c r="C223" s="20" t="s">
        <v>455</v>
      </c>
      <c r="D223" s="28" t="s">
        <v>222</v>
      </c>
      <c r="E223" s="13">
        <f t="shared" si="4"/>
        <v>207.5</v>
      </c>
      <c r="F223" s="13">
        <v>249</v>
      </c>
      <c r="G223" s="2"/>
      <c r="H223" s="2"/>
      <c r="I223" s="2"/>
      <c r="J223" s="2"/>
      <c r="K223" s="2"/>
      <c r="L223" s="2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</row>
    <row r="224" spans="1:156" s="6" customFormat="1">
      <c r="A224" s="2"/>
      <c r="B224" s="30" t="s">
        <v>57</v>
      </c>
      <c r="C224" s="20" t="s">
        <v>456</v>
      </c>
      <c r="D224" s="28" t="s">
        <v>151</v>
      </c>
      <c r="E224" s="13">
        <f t="shared" si="4"/>
        <v>820.83333333333337</v>
      </c>
      <c r="F224" s="13">
        <v>985</v>
      </c>
      <c r="G224" s="2"/>
      <c r="H224" s="2"/>
      <c r="I224" s="2"/>
      <c r="J224" s="2"/>
      <c r="K224" s="2"/>
      <c r="L224" s="2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</row>
    <row r="225" spans="1:156" s="6" customFormat="1">
      <c r="A225" s="2"/>
      <c r="B225" s="30" t="s">
        <v>58</v>
      </c>
      <c r="C225" s="20" t="s">
        <v>457</v>
      </c>
      <c r="D225" s="28" t="s">
        <v>140</v>
      </c>
      <c r="E225" s="13">
        <f t="shared" si="4"/>
        <v>151.66666666666669</v>
      </c>
      <c r="F225" s="13">
        <v>182</v>
      </c>
      <c r="G225" s="2"/>
      <c r="H225" s="2"/>
      <c r="I225" s="2"/>
      <c r="J225" s="2"/>
      <c r="K225" s="2"/>
      <c r="L225" s="2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</row>
    <row r="226" spans="1:156" s="6" customFormat="1">
      <c r="A226" s="2"/>
      <c r="B226" s="30" t="s">
        <v>59</v>
      </c>
      <c r="C226" s="20" t="s">
        <v>443</v>
      </c>
      <c r="D226" s="28" t="s">
        <v>145</v>
      </c>
      <c r="E226" s="13">
        <f t="shared" si="4"/>
        <v>361.66666666666669</v>
      </c>
      <c r="F226" s="13">
        <v>434</v>
      </c>
      <c r="G226" s="2"/>
      <c r="H226" s="2"/>
      <c r="I226" s="2"/>
      <c r="J226" s="2"/>
      <c r="K226" s="2"/>
      <c r="L226" s="2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</row>
    <row r="227" spans="1:156" s="6" customFormat="1">
      <c r="A227" s="2"/>
      <c r="B227" s="30" t="s">
        <v>60</v>
      </c>
      <c r="C227" s="20" t="s">
        <v>458</v>
      </c>
      <c r="D227" s="28" t="s">
        <v>146</v>
      </c>
      <c r="E227" s="13">
        <f t="shared" si="4"/>
        <v>767.5</v>
      </c>
      <c r="F227" s="13">
        <v>921</v>
      </c>
      <c r="G227" s="2"/>
      <c r="H227" s="2"/>
      <c r="I227" s="2"/>
      <c r="J227" s="2"/>
      <c r="K227" s="2"/>
      <c r="L227" s="2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</row>
    <row r="228" spans="1:156" s="8" customFormat="1" ht="15" collapsed="1">
      <c r="A228" s="15"/>
      <c r="B228" s="25"/>
      <c r="C228" s="43" t="s">
        <v>532</v>
      </c>
      <c r="D228" s="43" t="s">
        <v>305</v>
      </c>
      <c r="E228" s="14"/>
      <c r="F228" s="14"/>
      <c r="G228" s="15"/>
      <c r="H228" s="15"/>
      <c r="I228" s="15"/>
      <c r="J228" s="15"/>
      <c r="K228" s="15"/>
      <c r="L228" s="15"/>
      <c r="M228" s="15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</row>
    <row r="229" spans="1:156" s="6" customFormat="1">
      <c r="A229" s="2"/>
      <c r="B229" s="30" t="s">
        <v>63</v>
      </c>
      <c r="C229" s="20" t="s">
        <v>429</v>
      </c>
      <c r="D229" s="28" t="s">
        <v>137</v>
      </c>
      <c r="E229" s="13">
        <f t="shared" si="4"/>
        <v>207.5</v>
      </c>
      <c r="F229" s="13">
        <v>249</v>
      </c>
      <c r="G229" s="2"/>
      <c r="H229" s="2"/>
      <c r="I229" s="2"/>
      <c r="J229" s="2"/>
      <c r="K229" s="2"/>
      <c r="L229" s="2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</row>
    <row r="230" spans="1:156" s="6" customFormat="1">
      <c r="A230" s="2"/>
      <c r="B230" s="30" t="s">
        <v>55</v>
      </c>
      <c r="C230" s="20" t="s">
        <v>454</v>
      </c>
      <c r="D230" s="28" t="s">
        <v>306</v>
      </c>
      <c r="E230" s="13">
        <f t="shared" si="4"/>
        <v>207.5</v>
      </c>
      <c r="F230" s="13">
        <v>249</v>
      </c>
      <c r="G230" s="2"/>
      <c r="H230" s="2"/>
      <c r="I230" s="2"/>
      <c r="J230" s="2"/>
      <c r="K230" s="2"/>
      <c r="L230" s="2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</row>
    <row r="231" spans="1:156" s="6" customFormat="1">
      <c r="A231" s="2"/>
      <c r="B231" s="30" t="s">
        <v>64</v>
      </c>
      <c r="C231" s="20" t="s">
        <v>461</v>
      </c>
      <c r="D231" s="28" t="s">
        <v>170</v>
      </c>
      <c r="E231" s="13">
        <f t="shared" si="4"/>
        <v>1176.6666666666667</v>
      </c>
      <c r="F231" s="13">
        <v>1412</v>
      </c>
      <c r="G231" s="2"/>
      <c r="H231" s="2"/>
      <c r="I231" s="2"/>
      <c r="J231" s="2"/>
      <c r="K231" s="2"/>
      <c r="L231" s="2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</row>
    <row r="232" spans="1:156" s="8" customFormat="1" ht="15" collapsed="1">
      <c r="A232" s="15"/>
      <c r="B232" s="25"/>
      <c r="C232" s="43" t="s">
        <v>533</v>
      </c>
      <c r="D232" s="43" t="s">
        <v>308</v>
      </c>
      <c r="E232" s="14"/>
      <c r="F232" s="14"/>
      <c r="G232" s="15"/>
      <c r="H232" s="15"/>
      <c r="I232" s="15"/>
      <c r="J232" s="15"/>
      <c r="K232" s="15"/>
      <c r="L232" s="15"/>
      <c r="M232" s="15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</row>
    <row r="233" spans="1:156" s="1" customFormat="1">
      <c r="A233" s="2"/>
      <c r="B233" s="32" t="s">
        <v>65</v>
      </c>
      <c r="C233" s="20" t="s">
        <v>462</v>
      </c>
      <c r="D233" s="26" t="s">
        <v>154</v>
      </c>
      <c r="E233" s="13">
        <f t="shared" si="4"/>
        <v>5534.166666666667</v>
      </c>
      <c r="F233" s="13">
        <v>6641</v>
      </c>
      <c r="G233" s="2"/>
      <c r="H233" s="2"/>
      <c r="I233" s="2"/>
      <c r="J233" s="2"/>
      <c r="K233" s="2"/>
      <c r="L233" s="2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</row>
    <row r="234" spans="1:156" s="1" customFormat="1">
      <c r="A234" s="2"/>
      <c r="B234" s="32" t="s">
        <v>66</v>
      </c>
      <c r="C234" s="20" t="s">
        <v>463</v>
      </c>
      <c r="D234" s="26" t="s">
        <v>139</v>
      </c>
      <c r="E234" s="13">
        <f t="shared" si="4"/>
        <v>151.66666666666669</v>
      </c>
      <c r="F234" s="13">
        <v>182</v>
      </c>
      <c r="G234" s="2"/>
      <c r="H234" s="2"/>
      <c r="I234" s="2"/>
      <c r="J234" s="2"/>
      <c r="K234" s="2"/>
      <c r="L234" s="2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</row>
    <row r="235" spans="1:156" s="1" customFormat="1">
      <c r="A235" s="2"/>
      <c r="B235" s="32" t="s">
        <v>55</v>
      </c>
      <c r="C235" s="20" t="s">
        <v>454</v>
      </c>
      <c r="D235" s="26" t="s">
        <v>306</v>
      </c>
      <c r="E235" s="13">
        <f t="shared" si="4"/>
        <v>207.5</v>
      </c>
      <c r="F235" s="13">
        <v>249</v>
      </c>
      <c r="G235" s="2"/>
      <c r="H235" s="2"/>
      <c r="I235" s="2"/>
      <c r="J235" s="2"/>
      <c r="K235" s="2"/>
      <c r="L235" s="2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</row>
    <row r="236" spans="1:156" s="1" customFormat="1">
      <c r="A236" s="2"/>
      <c r="B236" s="32" t="s">
        <v>58</v>
      </c>
      <c r="C236" s="20" t="s">
        <v>457</v>
      </c>
      <c r="D236" s="26" t="s">
        <v>140</v>
      </c>
      <c r="E236" s="13">
        <f t="shared" si="4"/>
        <v>151.66666666666669</v>
      </c>
      <c r="F236" s="13">
        <v>182</v>
      </c>
      <c r="G236" s="2"/>
      <c r="H236" s="2"/>
      <c r="I236" s="2"/>
      <c r="J236" s="2"/>
      <c r="K236" s="2"/>
      <c r="L236" s="2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</row>
    <row r="237" spans="1:156" s="8" customFormat="1" ht="15" collapsed="1">
      <c r="A237" s="15"/>
      <c r="B237" s="25"/>
      <c r="C237" s="43" t="s">
        <v>534</v>
      </c>
      <c r="D237" s="43" t="s">
        <v>307</v>
      </c>
      <c r="E237" s="14"/>
      <c r="F237" s="14"/>
      <c r="G237" s="15"/>
      <c r="H237" s="15"/>
      <c r="I237" s="15"/>
      <c r="J237" s="15"/>
      <c r="K237" s="15"/>
      <c r="L237" s="15"/>
      <c r="M237" s="15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</row>
    <row r="238" spans="1:156" s="1" customFormat="1">
      <c r="A238" s="2"/>
      <c r="B238" s="32" t="s">
        <v>67</v>
      </c>
      <c r="C238" s="20" t="s">
        <v>464</v>
      </c>
      <c r="D238" s="26" t="s">
        <v>153</v>
      </c>
      <c r="E238" s="13">
        <f t="shared" si="4"/>
        <v>4665</v>
      </c>
      <c r="F238" s="13">
        <v>5598</v>
      </c>
      <c r="G238" s="2"/>
      <c r="H238" s="2"/>
      <c r="I238" s="2"/>
      <c r="J238" s="2"/>
      <c r="K238" s="2"/>
      <c r="L238" s="2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</row>
    <row r="239" spans="1:156" s="1" customFormat="1">
      <c r="A239" s="2"/>
      <c r="B239" s="32" t="s">
        <v>63</v>
      </c>
      <c r="C239" s="20" t="s">
        <v>429</v>
      </c>
      <c r="D239" s="26" t="s">
        <v>137</v>
      </c>
      <c r="E239" s="13">
        <f t="shared" si="4"/>
        <v>207.5</v>
      </c>
      <c r="F239" s="13">
        <v>249</v>
      </c>
      <c r="G239" s="2"/>
      <c r="H239" s="2"/>
      <c r="I239" s="2"/>
      <c r="J239" s="2"/>
      <c r="K239" s="2"/>
      <c r="L239" s="2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</row>
    <row r="240" spans="1:156" s="1" customFormat="1">
      <c r="A240" s="2"/>
      <c r="B240" s="32" t="s">
        <v>66</v>
      </c>
      <c r="C240" s="20" t="s">
        <v>463</v>
      </c>
      <c r="D240" s="26" t="s">
        <v>139</v>
      </c>
      <c r="E240" s="13">
        <f t="shared" si="4"/>
        <v>151.66666666666669</v>
      </c>
      <c r="F240" s="13">
        <v>182</v>
      </c>
      <c r="G240" s="2"/>
      <c r="H240" s="2"/>
      <c r="I240" s="2"/>
      <c r="J240" s="2"/>
      <c r="K240" s="2"/>
      <c r="L240" s="2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</row>
    <row r="241" spans="1:156" s="1" customFormat="1">
      <c r="A241" s="2"/>
      <c r="B241" s="32" t="s">
        <v>55</v>
      </c>
      <c r="C241" s="20" t="s">
        <v>454</v>
      </c>
      <c r="D241" s="26" t="s">
        <v>306</v>
      </c>
      <c r="E241" s="13">
        <f t="shared" si="4"/>
        <v>207.5</v>
      </c>
      <c r="F241" s="13">
        <v>249</v>
      </c>
      <c r="G241" s="2"/>
      <c r="H241" s="2"/>
      <c r="I241" s="2"/>
      <c r="J241" s="2"/>
      <c r="K241" s="2"/>
      <c r="L241" s="2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</row>
    <row r="242" spans="1:156" s="1" customFormat="1">
      <c r="A242" s="2"/>
      <c r="B242" s="32" t="s">
        <v>58</v>
      </c>
      <c r="C242" s="20" t="s">
        <v>457</v>
      </c>
      <c r="D242" s="26" t="s">
        <v>219</v>
      </c>
      <c r="E242" s="13">
        <f t="shared" si="4"/>
        <v>151.66666666666669</v>
      </c>
      <c r="F242" s="13">
        <v>182</v>
      </c>
      <c r="G242" s="2"/>
      <c r="H242" s="2"/>
      <c r="I242" s="2"/>
      <c r="J242" s="2"/>
      <c r="K242" s="2"/>
      <c r="L242" s="2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</row>
    <row r="243" spans="1:156" s="8" customFormat="1" ht="15" collapsed="1">
      <c r="A243" s="15"/>
      <c r="B243" s="25"/>
      <c r="C243" s="43" t="s">
        <v>535</v>
      </c>
      <c r="D243" s="43" t="s">
        <v>309</v>
      </c>
      <c r="E243" s="14"/>
      <c r="F243" s="14"/>
      <c r="G243" s="15"/>
      <c r="H243" s="15"/>
      <c r="I243" s="15"/>
      <c r="J243" s="15"/>
      <c r="K243" s="15"/>
      <c r="L243" s="15"/>
      <c r="M243" s="15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</row>
    <row r="244" spans="1:156" s="1" customFormat="1">
      <c r="A244" s="2"/>
      <c r="B244" s="32" t="s">
        <v>55</v>
      </c>
      <c r="C244" s="20" t="s">
        <v>454</v>
      </c>
      <c r="D244" s="26" t="s">
        <v>306</v>
      </c>
      <c r="E244" s="13">
        <f t="shared" si="4"/>
        <v>207.5</v>
      </c>
      <c r="F244" s="13">
        <v>249</v>
      </c>
      <c r="G244" s="2"/>
      <c r="H244" s="2"/>
      <c r="I244" s="2"/>
      <c r="J244" s="2"/>
      <c r="K244" s="2"/>
      <c r="L244" s="2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</row>
    <row r="245" spans="1:156" s="8" customFormat="1" ht="15" collapsed="1">
      <c r="A245" s="15"/>
      <c r="B245" s="25"/>
      <c r="C245" s="43" t="s">
        <v>536</v>
      </c>
      <c r="D245" s="43" t="s">
        <v>310</v>
      </c>
      <c r="E245" s="14"/>
      <c r="F245" s="14"/>
      <c r="G245" s="15"/>
      <c r="H245" s="15"/>
      <c r="I245" s="15"/>
      <c r="J245" s="15"/>
      <c r="K245" s="15"/>
      <c r="L245" s="15"/>
      <c r="M245" s="15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</row>
    <row r="246" spans="1:156" s="1" customFormat="1">
      <c r="A246" s="2"/>
      <c r="B246" s="32" t="s">
        <v>63</v>
      </c>
      <c r="C246" s="20" t="s">
        <v>429</v>
      </c>
      <c r="D246" s="26" t="s">
        <v>137</v>
      </c>
      <c r="E246" s="13">
        <f t="shared" si="4"/>
        <v>207.5</v>
      </c>
      <c r="F246" s="13">
        <v>249</v>
      </c>
      <c r="G246" s="2"/>
      <c r="H246" s="2"/>
      <c r="I246" s="2"/>
      <c r="J246" s="2"/>
      <c r="K246" s="2"/>
      <c r="L246" s="2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</row>
    <row r="247" spans="1:156" s="1" customFormat="1">
      <c r="A247" s="2"/>
      <c r="B247" s="32" t="s">
        <v>55</v>
      </c>
      <c r="C247" s="20" t="s">
        <v>454</v>
      </c>
      <c r="D247" s="26" t="s">
        <v>311</v>
      </c>
      <c r="E247" s="13">
        <f t="shared" si="4"/>
        <v>207.5</v>
      </c>
      <c r="F247" s="13">
        <v>249</v>
      </c>
      <c r="G247" s="2"/>
      <c r="H247" s="2"/>
      <c r="I247" s="2"/>
      <c r="J247" s="2"/>
      <c r="K247" s="2"/>
      <c r="L247" s="2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</row>
    <row r="248" spans="1:156" s="8" customFormat="1" ht="15" collapsed="1">
      <c r="A248" s="15"/>
      <c r="B248" s="25"/>
      <c r="C248" s="43" t="s">
        <v>537</v>
      </c>
      <c r="D248" s="43" t="s">
        <v>312</v>
      </c>
      <c r="E248" s="14"/>
      <c r="F248" s="14"/>
      <c r="G248" s="15"/>
      <c r="H248" s="15"/>
      <c r="I248" s="15"/>
      <c r="J248" s="15"/>
      <c r="K248" s="15"/>
      <c r="L248" s="15"/>
      <c r="M248" s="15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</row>
    <row r="249" spans="1:156" s="1" customFormat="1">
      <c r="A249" s="2"/>
      <c r="B249" s="32" t="s">
        <v>55</v>
      </c>
      <c r="C249" s="20" t="s">
        <v>454</v>
      </c>
      <c r="D249" s="26" t="s">
        <v>313</v>
      </c>
      <c r="E249" s="13">
        <f t="shared" si="4"/>
        <v>207.5</v>
      </c>
      <c r="F249" s="13">
        <v>249</v>
      </c>
      <c r="G249" s="2"/>
      <c r="H249" s="2"/>
      <c r="I249" s="2"/>
      <c r="J249" s="2"/>
      <c r="K249" s="2"/>
      <c r="L249" s="2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</row>
    <row r="250" spans="1:156" s="8" customFormat="1" ht="15" collapsed="1">
      <c r="A250" s="15"/>
      <c r="B250" s="25"/>
      <c r="C250" s="43" t="s">
        <v>538</v>
      </c>
      <c r="D250" s="43" t="s">
        <v>314</v>
      </c>
      <c r="E250" s="14"/>
      <c r="F250" s="14"/>
      <c r="G250" s="15"/>
      <c r="H250" s="15"/>
      <c r="I250" s="15"/>
      <c r="J250" s="15"/>
      <c r="K250" s="15"/>
      <c r="L250" s="15"/>
      <c r="M250" s="15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</row>
    <row r="251" spans="1:156" s="1" customFormat="1">
      <c r="A251" s="2"/>
      <c r="B251" s="32" t="s">
        <v>63</v>
      </c>
      <c r="C251" s="20" t="s">
        <v>429</v>
      </c>
      <c r="D251" s="26" t="s">
        <v>137</v>
      </c>
      <c r="E251" s="13">
        <f t="shared" si="4"/>
        <v>207.5</v>
      </c>
      <c r="F251" s="13">
        <v>249</v>
      </c>
      <c r="G251" s="2"/>
      <c r="H251" s="2"/>
      <c r="I251" s="2"/>
      <c r="J251" s="2"/>
      <c r="K251" s="2"/>
      <c r="L251" s="2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</row>
    <row r="252" spans="1:156" s="1" customFormat="1">
      <c r="A252" s="2"/>
      <c r="B252" s="32" t="s">
        <v>55</v>
      </c>
      <c r="C252" s="20" t="s">
        <v>454</v>
      </c>
      <c r="D252" s="26" t="s">
        <v>313</v>
      </c>
      <c r="E252" s="13">
        <f t="shared" si="4"/>
        <v>207.5</v>
      </c>
      <c r="F252" s="13">
        <v>249</v>
      </c>
      <c r="G252" s="2"/>
      <c r="H252" s="2"/>
      <c r="I252" s="2"/>
      <c r="J252" s="2"/>
      <c r="K252" s="2"/>
      <c r="L252" s="2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</row>
    <row r="253" spans="1:156" s="8" customFormat="1" ht="15" collapsed="1">
      <c r="A253" s="15"/>
      <c r="B253" s="25"/>
      <c r="C253" s="43" t="s">
        <v>539</v>
      </c>
      <c r="D253" s="43" t="s">
        <v>315</v>
      </c>
      <c r="E253" s="14"/>
      <c r="F253" s="14"/>
      <c r="G253" s="15"/>
      <c r="H253" s="15"/>
      <c r="I253" s="15"/>
      <c r="J253" s="15"/>
      <c r="K253" s="15"/>
      <c r="L253" s="15"/>
      <c r="M253" s="15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</row>
    <row r="254" spans="1:156" s="1" customFormat="1">
      <c r="A254" s="2"/>
      <c r="B254" s="32" t="s">
        <v>68</v>
      </c>
      <c r="C254" s="20" t="s">
        <v>465</v>
      </c>
      <c r="D254" s="26" t="s">
        <v>135</v>
      </c>
      <c r="E254" s="13">
        <f t="shared" si="4"/>
        <v>1435</v>
      </c>
      <c r="F254" s="13">
        <v>1722</v>
      </c>
      <c r="G254" s="2"/>
      <c r="H254" s="2"/>
      <c r="I254" s="2"/>
      <c r="J254" s="2"/>
      <c r="K254" s="2"/>
      <c r="L254" s="2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</row>
    <row r="255" spans="1:156" s="1" customFormat="1">
      <c r="A255" s="2"/>
      <c r="B255" s="32" t="s">
        <v>69</v>
      </c>
      <c r="C255" s="32" t="s">
        <v>466</v>
      </c>
      <c r="D255" s="26" t="s">
        <v>161</v>
      </c>
      <c r="E255" s="13">
        <f t="shared" si="4"/>
        <v>313.33333333333337</v>
      </c>
      <c r="F255" s="13">
        <v>376</v>
      </c>
      <c r="G255" s="2"/>
      <c r="H255" s="2"/>
      <c r="I255" s="2"/>
      <c r="J255" s="2"/>
      <c r="K255" s="2"/>
      <c r="L255" s="2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</row>
    <row r="256" spans="1:156" s="8" customFormat="1" ht="15" collapsed="1">
      <c r="A256" s="15"/>
      <c r="B256" s="25"/>
      <c r="C256" s="43" t="s">
        <v>540</v>
      </c>
      <c r="D256" s="43" t="s">
        <v>316</v>
      </c>
      <c r="E256" s="14"/>
      <c r="F256" s="14"/>
      <c r="G256" s="15"/>
      <c r="H256" s="15"/>
      <c r="I256" s="15"/>
      <c r="J256" s="15"/>
      <c r="K256" s="15"/>
      <c r="L256" s="15"/>
      <c r="M256" s="15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</row>
    <row r="257" spans="1:156" s="1" customFormat="1">
      <c r="A257" s="2"/>
      <c r="B257" s="32" t="s">
        <v>68</v>
      </c>
      <c r="C257" s="20" t="s">
        <v>465</v>
      </c>
      <c r="D257" s="26" t="s">
        <v>135</v>
      </c>
      <c r="E257" s="13">
        <f t="shared" si="4"/>
        <v>1435</v>
      </c>
      <c r="F257" s="13">
        <v>1722</v>
      </c>
      <c r="G257" s="2"/>
      <c r="H257" s="2"/>
      <c r="I257" s="2"/>
      <c r="J257" s="2"/>
      <c r="K257" s="2"/>
      <c r="L257" s="2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</row>
    <row r="258" spans="1:156" s="1" customFormat="1">
      <c r="A258" s="2"/>
      <c r="B258" s="32" t="s">
        <v>69</v>
      </c>
      <c r="C258" s="32" t="s">
        <v>466</v>
      </c>
      <c r="D258" s="26" t="s">
        <v>161</v>
      </c>
      <c r="E258" s="13">
        <f t="shared" si="4"/>
        <v>313.33333333333337</v>
      </c>
      <c r="F258" s="13">
        <v>376</v>
      </c>
      <c r="G258" s="2"/>
      <c r="H258" s="2"/>
      <c r="I258" s="2"/>
      <c r="J258" s="2"/>
      <c r="K258" s="2"/>
      <c r="L258" s="2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</row>
    <row r="259" spans="1:156" s="1" customFormat="1" ht="15">
      <c r="A259" s="2"/>
      <c r="B259" s="25"/>
      <c r="C259" s="43" t="s">
        <v>541</v>
      </c>
      <c r="D259" s="43" t="s">
        <v>317</v>
      </c>
      <c r="E259" s="14"/>
      <c r="F259" s="14"/>
      <c r="G259" s="2"/>
      <c r="H259" s="2"/>
      <c r="I259" s="2"/>
      <c r="J259" s="2"/>
      <c r="K259" s="2"/>
      <c r="L259" s="2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</row>
    <row r="260" spans="1:156" s="1" customFormat="1">
      <c r="A260" s="2"/>
      <c r="B260" s="32" t="s">
        <v>68</v>
      </c>
      <c r="C260" s="20" t="s">
        <v>465</v>
      </c>
      <c r="D260" s="26" t="s">
        <v>156</v>
      </c>
      <c r="E260" s="13">
        <f t="shared" si="4"/>
        <v>1435</v>
      </c>
      <c r="F260" s="13">
        <v>1722</v>
      </c>
      <c r="G260" s="2"/>
      <c r="H260" s="2"/>
      <c r="I260" s="2"/>
      <c r="J260" s="2"/>
      <c r="K260" s="2"/>
      <c r="L260" s="2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</row>
    <row r="261" spans="1:156" s="2" customFormat="1">
      <c r="B261" s="31" t="s">
        <v>70</v>
      </c>
      <c r="C261" s="20" t="s">
        <v>467</v>
      </c>
      <c r="D261" s="27" t="s">
        <v>318</v>
      </c>
      <c r="E261" s="13">
        <f t="shared" si="4"/>
        <v>406.66666666666669</v>
      </c>
      <c r="F261" s="13">
        <v>488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</row>
    <row r="262" spans="1:156" s="2" customFormat="1">
      <c r="B262" s="31" t="s">
        <v>71</v>
      </c>
      <c r="C262" s="20" t="s">
        <v>468</v>
      </c>
      <c r="D262" s="27" t="s">
        <v>163</v>
      </c>
      <c r="E262" s="13">
        <f t="shared" si="4"/>
        <v>406.66666666666669</v>
      </c>
      <c r="F262" s="13">
        <v>488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</row>
    <row r="263" spans="1:156" s="1" customFormat="1">
      <c r="A263" s="2"/>
      <c r="B263" s="32" t="s">
        <v>69</v>
      </c>
      <c r="C263" s="32" t="s">
        <v>466</v>
      </c>
      <c r="D263" s="26" t="s">
        <v>117</v>
      </c>
      <c r="E263" s="13">
        <f t="shared" ref="E263:E326" si="5">F263/1.2</f>
        <v>313.33333333333337</v>
      </c>
      <c r="F263" s="13">
        <v>376</v>
      </c>
      <c r="G263" s="2"/>
      <c r="H263" s="2"/>
      <c r="I263" s="2"/>
      <c r="J263" s="2"/>
      <c r="K263" s="2"/>
      <c r="L263" s="2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</row>
    <row r="264" spans="1:156" s="1" customFormat="1">
      <c r="A264" s="2"/>
      <c r="B264" s="32" t="s">
        <v>72</v>
      </c>
      <c r="C264" s="32" t="s">
        <v>469</v>
      </c>
      <c r="D264" s="26" t="s">
        <v>164</v>
      </c>
      <c r="E264" s="13">
        <f t="shared" si="5"/>
        <v>247.5</v>
      </c>
      <c r="F264" s="13">
        <v>297</v>
      </c>
      <c r="G264" s="2"/>
      <c r="H264" s="2"/>
      <c r="I264" s="2"/>
      <c r="J264" s="2"/>
      <c r="K264" s="2"/>
      <c r="L264" s="2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</row>
    <row r="265" spans="1:156" s="1" customFormat="1" ht="15">
      <c r="A265" s="2"/>
      <c r="B265" s="25"/>
      <c r="C265" s="43" t="s">
        <v>542</v>
      </c>
      <c r="D265" s="43" t="s">
        <v>319</v>
      </c>
      <c r="E265" s="14"/>
      <c r="F265" s="14"/>
      <c r="G265" s="2"/>
      <c r="H265" s="2"/>
      <c r="I265" s="2"/>
      <c r="J265" s="2"/>
      <c r="K265" s="2"/>
      <c r="L265" s="2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</row>
    <row r="266" spans="1:156" s="1" customFormat="1">
      <c r="A266" s="2"/>
      <c r="B266" s="32" t="s">
        <v>68</v>
      </c>
      <c r="C266" s="20" t="s">
        <v>465</v>
      </c>
      <c r="D266" s="26" t="s">
        <v>156</v>
      </c>
      <c r="E266" s="13">
        <f t="shared" si="5"/>
        <v>1435</v>
      </c>
      <c r="F266" s="13">
        <v>1722</v>
      </c>
      <c r="G266" s="2"/>
      <c r="H266" s="2"/>
      <c r="I266" s="2"/>
      <c r="J266" s="2"/>
      <c r="K266" s="2"/>
      <c r="L266" s="2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</row>
    <row r="267" spans="1:156" s="1" customFormat="1">
      <c r="A267" s="2"/>
      <c r="B267" s="32" t="s">
        <v>73</v>
      </c>
      <c r="C267" s="20" t="s">
        <v>470</v>
      </c>
      <c r="D267" s="26" t="s">
        <v>214</v>
      </c>
      <c r="E267" s="13">
        <f t="shared" si="5"/>
        <v>4051.666666666667</v>
      </c>
      <c r="F267" s="13">
        <v>4862</v>
      </c>
      <c r="G267" s="2"/>
      <c r="H267" s="2"/>
      <c r="I267" s="2"/>
      <c r="J267" s="2"/>
      <c r="K267" s="2"/>
      <c r="L267" s="2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</row>
    <row r="268" spans="1:156" s="1" customFormat="1">
      <c r="A268" s="2"/>
      <c r="B268" s="32" t="s">
        <v>69</v>
      </c>
      <c r="C268" s="32" t="s">
        <v>466</v>
      </c>
      <c r="D268" s="26" t="s">
        <v>165</v>
      </c>
      <c r="E268" s="13">
        <f t="shared" si="5"/>
        <v>313.33333333333337</v>
      </c>
      <c r="F268" s="13">
        <v>376</v>
      </c>
      <c r="G268" s="2"/>
      <c r="H268" s="2"/>
      <c r="I268" s="2"/>
      <c r="J268" s="2"/>
      <c r="K268" s="2"/>
      <c r="L268" s="2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</row>
    <row r="269" spans="1:156" s="1" customFormat="1" ht="15">
      <c r="A269" s="2"/>
      <c r="B269" s="25"/>
      <c r="C269" s="43" t="s">
        <v>543</v>
      </c>
      <c r="D269" s="43" t="s">
        <v>320</v>
      </c>
      <c r="E269" s="14"/>
      <c r="F269" s="14"/>
      <c r="G269" s="2"/>
      <c r="H269" s="2"/>
      <c r="I269" s="2"/>
      <c r="J269" s="2"/>
      <c r="K269" s="2"/>
      <c r="L269" s="2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</row>
    <row r="270" spans="1:156" s="2" customFormat="1" ht="11.25" customHeight="1">
      <c r="B270" s="33" t="s">
        <v>115</v>
      </c>
      <c r="C270" s="20" t="s">
        <v>471</v>
      </c>
      <c r="D270" s="42" t="s">
        <v>232</v>
      </c>
      <c r="E270" s="13">
        <f t="shared" si="5"/>
        <v>5948.3333333333339</v>
      </c>
      <c r="F270" s="13">
        <v>7138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</row>
    <row r="271" spans="1:156" s="2" customFormat="1" ht="13.5" customHeight="1">
      <c r="B271" s="33" t="s">
        <v>116</v>
      </c>
      <c r="C271" s="20" t="s">
        <v>472</v>
      </c>
      <c r="D271" s="42" t="s">
        <v>240</v>
      </c>
      <c r="E271" s="13">
        <f t="shared" si="5"/>
        <v>616.66666666666674</v>
      </c>
      <c r="F271" s="13">
        <v>740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</row>
    <row r="272" spans="1:156" s="1" customFormat="1" ht="15">
      <c r="A272" s="2"/>
      <c r="B272" s="25"/>
      <c r="C272" s="43" t="s">
        <v>544</v>
      </c>
      <c r="D272" s="43" t="s">
        <v>321</v>
      </c>
      <c r="E272" s="14"/>
      <c r="F272" s="14"/>
      <c r="G272" s="2"/>
      <c r="H272" s="2"/>
      <c r="I272" s="2"/>
      <c r="J272" s="2"/>
      <c r="K272" s="2"/>
      <c r="L272" s="2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</row>
    <row r="273" spans="1:156" s="1" customFormat="1" ht="11.25" customHeight="1">
      <c r="A273" s="2"/>
      <c r="B273" s="34" t="s">
        <v>116</v>
      </c>
      <c r="C273" s="32" t="s">
        <v>472</v>
      </c>
      <c r="D273" s="42" t="s">
        <v>241</v>
      </c>
      <c r="E273" s="13">
        <f t="shared" si="5"/>
        <v>616.66666666666674</v>
      </c>
      <c r="F273" s="13">
        <v>740</v>
      </c>
      <c r="G273" s="2"/>
      <c r="H273" s="2"/>
      <c r="I273" s="2"/>
      <c r="J273" s="2"/>
      <c r="K273" s="2"/>
      <c r="L273" s="2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</row>
    <row r="274" spans="1:156" s="1" customFormat="1" ht="15">
      <c r="A274" s="2"/>
      <c r="B274" s="25"/>
      <c r="C274" s="43" t="s">
        <v>545</v>
      </c>
      <c r="D274" s="43" t="s">
        <v>322</v>
      </c>
      <c r="E274" s="14"/>
      <c r="F274" s="14"/>
      <c r="G274" s="2"/>
      <c r="H274" s="2"/>
      <c r="I274" s="2"/>
      <c r="J274" s="2"/>
      <c r="K274" s="2"/>
      <c r="L274" s="2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</row>
    <row r="275" spans="1:156" s="16" customFormat="1" ht="22.5">
      <c r="A275" s="50" t="s">
        <v>394</v>
      </c>
      <c r="B275" s="35" t="s">
        <v>395</v>
      </c>
      <c r="C275" s="20" t="s">
        <v>473</v>
      </c>
      <c r="D275" s="27" t="s">
        <v>379</v>
      </c>
      <c r="E275" s="13">
        <f t="shared" si="5"/>
        <v>1176.6666666666667</v>
      </c>
      <c r="F275" s="13">
        <v>1412</v>
      </c>
      <c r="G275" s="2"/>
      <c r="H275" s="2"/>
      <c r="I275" s="2"/>
      <c r="J275" s="2"/>
      <c r="K275" s="2"/>
      <c r="L275" s="2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</row>
    <row r="276" spans="1:156" s="1" customFormat="1">
      <c r="A276" s="2"/>
      <c r="B276" s="32" t="s">
        <v>74</v>
      </c>
      <c r="C276" s="20" t="s">
        <v>474</v>
      </c>
      <c r="D276" s="27" t="s">
        <v>326</v>
      </c>
      <c r="E276" s="13">
        <f t="shared" si="5"/>
        <v>924.16666666666674</v>
      </c>
      <c r="F276" s="13">
        <v>1109</v>
      </c>
      <c r="G276" s="2"/>
      <c r="H276" s="2"/>
      <c r="I276" s="2"/>
      <c r="J276" s="2"/>
      <c r="K276" s="2"/>
      <c r="L276" s="2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</row>
    <row r="277" spans="1:156" s="16" customFormat="1" ht="22.5">
      <c r="A277" s="50" t="s">
        <v>396</v>
      </c>
      <c r="B277" s="35" t="s">
        <v>397</v>
      </c>
      <c r="C277" s="20" t="s">
        <v>475</v>
      </c>
      <c r="D277" s="27" t="s">
        <v>327</v>
      </c>
      <c r="E277" s="13">
        <f t="shared" si="5"/>
        <v>813.33333333333337</v>
      </c>
      <c r="F277" s="13">
        <v>976</v>
      </c>
      <c r="G277" s="2"/>
      <c r="H277" s="2"/>
      <c r="I277" s="2"/>
      <c r="J277" s="2"/>
      <c r="K277" s="2"/>
      <c r="L277" s="2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</row>
    <row r="278" spans="1:156" s="1" customFormat="1" ht="15">
      <c r="A278" s="2"/>
      <c r="B278" s="25"/>
      <c r="C278" s="43" t="s">
        <v>546</v>
      </c>
      <c r="D278" s="43" t="s">
        <v>323</v>
      </c>
      <c r="E278" s="14"/>
      <c r="F278" s="14"/>
      <c r="G278" s="2"/>
      <c r="H278" s="2"/>
      <c r="I278" s="2"/>
      <c r="J278" s="2"/>
      <c r="K278" s="2"/>
      <c r="L278" s="2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</row>
    <row r="279" spans="1:156" s="16" customFormat="1" ht="22.5">
      <c r="A279" s="50" t="s">
        <v>394</v>
      </c>
      <c r="B279" s="35" t="s">
        <v>395</v>
      </c>
      <c r="C279" s="20" t="s">
        <v>473</v>
      </c>
      <c r="D279" s="27" t="s">
        <v>325</v>
      </c>
      <c r="E279" s="13">
        <f t="shared" si="5"/>
        <v>1176.6666666666667</v>
      </c>
      <c r="F279" s="13">
        <v>1412</v>
      </c>
      <c r="G279" s="2"/>
      <c r="H279" s="2"/>
      <c r="I279" s="2"/>
      <c r="J279" s="2"/>
      <c r="K279" s="2"/>
      <c r="L279" s="2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</row>
    <row r="280" spans="1:156" s="1" customFormat="1" ht="15">
      <c r="A280" s="2"/>
      <c r="B280" s="25"/>
      <c r="C280" s="43" t="s">
        <v>547</v>
      </c>
      <c r="D280" s="43" t="s">
        <v>328</v>
      </c>
      <c r="E280" s="14"/>
      <c r="F280" s="14"/>
      <c r="G280" s="2"/>
      <c r="H280" s="2"/>
      <c r="I280" s="2"/>
      <c r="J280" s="2"/>
      <c r="K280" s="2"/>
      <c r="L280" s="2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</row>
    <row r="281" spans="1:156" s="16" customFormat="1" ht="22.5">
      <c r="A281" s="50" t="s">
        <v>394</v>
      </c>
      <c r="B281" s="35" t="s">
        <v>395</v>
      </c>
      <c r="C281" s="20" t="s">
        <v>473</v>
      </c>
      <c r="D281" s="27" t="s">
        <v>325</v>
      </c>
      <c r="E281" s="13">
        <f t="shared" si="5"/>
        <v>1176.6666666666667</v>
      </c>
      <c r="F281" s="13">
        <v>1412</v>
      </c>
      <c r="G281" s="2"/>
      <c r="H281" s="2"/>
      <c r="I281" s="2"/>
      <c r="J281" s="2"/>
      <c r="K281" s="2"/>
      <c r="L281" s="2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</row>
    <row r="282" spans="1:156" s="1" customFormat="1" ht="15">
      <c r="A282" s="2"/>
      <c r="B282" s="25"/>
      <c r="C282" s="43" t="s">
        <v>548</v>
      </c>
      <c r="D282" s="43" t="s">
        <v>329</v>
      </c>
      <c r="E282" s="14"/>
      <c r="F282" s="14"/>
      <c r="G282" s="2"/>
      <c r="H282" s="2"/>
      <c r="I282" s="2"/>
      <c r="J282" s="2"/>
      <c r="K282" s="2"/>
      <c r="L282" s="2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</row>
    <row r="283" spans="1:156" s="16" customFormat="1" ht="22.5">
      <c r="A283" s="50" t="s">
        <v>394</v>
      </c>
      <c r="B283" s="35" t="s">
        <v>395</v>
      </c>
      <c r="C283" s="20" t="s">
        <v>473</v>
      </c>
      <c r="D283" s="27" t="s">
        <v>325</v>
      </c>
      <c r="E283" s="13">
        <f t="shared" si="5"/>
        <v>1176.6666666666667</v>
      </c>
      <c r="F283" s="13">
        <v>1412</v>
      </c>
      <c r="G283" s="2"/>
      <c r="H283" s="2"/>
      <c r="I283" s="2"/>
      <c r="J283" s="2"/>
      <c r="K283" s="2"/>
      <c r="L283" s="2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</row>
    <row r="284" spans="1:156" s="16" customFormat="1" ht="22.5">
      <c r="A284" s="50" t="s">
        <v>396</v>
      </c>
      <c r="B284" s="35" t="s">
        <v>397</v>
      </c>
      <c r="C284" s="20" t="s">
        <v>475</v>
      </c>
      <c r="D284" s="27" t="s">
        <v>327</v>
      </c>
      <c r="E284" s="13">
        <f t="shared" si="5"/>
        <v>813.33333333333337</v>
      </c>
      <c r="F284" s="13">
        <v>976</v>
      </c>
      <c r="G284" s="2"/>
      <c r="H284" s="2"/>
      <c r="I284" s="2"/>
      <c r="J284" s="2"/>
      <c r="K284" s="2"/>
      <c r="L284" s="2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</row>
    <row r="285" spans="1:156" s="1" customFormat="1" ht="15">
      <c r="A285" s="2"/>
      <c r="B285" s="25"/>
      <c r="C285" s="43" t="s">
        <v>549</v>
      </c>
      <c r="D285" s="43" t="s">
        <v>330</v>
      </c>
      <c r="E285" s="14"/>
      <c r="F285" s="14"/>
      <c r="G285" s="2"/>
      <c r="H285" s="2"/>
      <c r="I285" s="2"/>
      <c r="J285" s="2"/>
      <c r="K285" s="2"/>
      <c r="L285" s="2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</row>
    <row r="286" spans="1:156" s="16" customFormat="1" ht="22.5">
      <c r="A286" s="50" t="s">
        <v>394</v>
      </c>
      <c r="B286" s="35" t="s">
        <v>395</v>
      </c>
      <c r="C286" s="20" t="s">
        <v>473</v>
      </c>
      <c r="D286" s="27" t="s">
        <v>325</v>
      </c>
      <c r="E286" s="13">
        <f t="shared" si="5"/>
        <v>1176.6666666666667</v>
      </c>
      <c r="F286" s="13">
        <v>1412</v>
      </c>
      <c r="G286" s="2"/>
      <c r="H286" s="2"/>
      <c r="I286" s="2"/>
      <c r="J286" s="2"/>
      <c r="K286" s="2"/>
      <c r="L286" s="2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</row>
    <row r="287" spans="1:156" s="1" customFormat="1" ht="15">
      <c r="A287" s="2"/>
      <c r="B287" s="25"/>
      <c r="C287" s="43" t="s">
        <v>550</v>
      </c>
      <c r="D287" s="43" t="s">
        <v>331</v>
      </c>
      <c r="E287" s="14"/>
      <c r="F287" s="14"/>
      <c r="G287" s="2"/>
      <c r="H287" s="2"/>
      <c r="I287" s="2"/>
      <c r="J287" s="2"/>
      <c r="K287" s="2"/>
      <c r="L287" s="2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</row>
    <row r="288" spans="1:156" s="16" customFormat="1" ht="22.5">
      <c r="A288" s="50" t="s">
        <v>394</v>
      </c>
      <c r="B288" s="35" t="s">
        <v>395</v>
      </c>
      <c r="C288" s="20" t="s">
        <v>473</v>
      </c>
      <c r="D288" s="27" t="s">
        <v>325</v>
      </c>
      <c r="E288" s="13">
        <f t="shared" si="5"/>
        <v>1176.6666666666667</v>
      </c>
      <c r="F288" s="13">
        <v>1412</v>
      </c>
      <c r="G288" s="2"/>
      <c r="H288" s="2"/>
      <c r="I288" s="2"/>
      <c r="J288" s="2"/>
      <c r="K288" s="2"/>
      <c r="L288" s="2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</row>
    <row r="289" spans="1:156" s="1" customFormat="1" ht="15">
      <c r="A289" s="2"/>
      <c r="B289" s="25"/>
      <c r="C289" s="43" t="s">
        <v>551</v>
      </c>
      <c r="D289" s="43" t="s">
        <v>376</v>
      </c>
      <c r="E289" s="14"/>
      <c r="F289" s="14"/>
      <c r="G289" s="2"/>
      <c r="H289" s="2"/>
      <c r="I289" s="2"/>
      <c r="J289" s="2"/>
      <c r="K289" s="2"/>
      <c r="L289" s="2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</row>
    <row r="290" spans="1:156" s="1" customFormat="1" ht="22.5">
      <c r="A290" s="50" t="s">
        <v>555</v>
      </c>
      <c r="B290" s="35" t="s">
        <v>554</v>
      </c>
      <c r="C290" s="32" t="s">
        <v>556</v>
      </c>
      <c r="D290" s="26" t="s">
        <v>324</v>
      </c>
      <c r="E290" s="13">
        <f t="shared" si="5"/>
        <v>256.66666666666669</v>
      </c>
      <c r="F290" s="13">
        <v>308</v>
      </c>
      <c r="G290" s="2"/>
      <c r="H290" s="2"/>
      <c r="I290" s="2"/>
      <c r="J290" s="2"/>
      <c r="K290" s="2"/>
      <c r="L290" s="2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</row>
    <row r="291" spans="1:156" s="1" customFormat="1" ht="15">
      <c r="B291" s="25"/>
      <c r="C291" s="43" t="s">
        <v>552</v>
      </c>
      <c r="D291" s="43" t="s">
        <v>332</v>
      </c>
      <c r="E291" s="14"/>
      <c r="F291" s="14"/>
      <c r="G291" s="2"/>
      <c r="H291" s="2"/>
      <c r="I291" s="2"/>
      <c r="J291" s="2"/>
      <c r="K291" s="2"/>
      <c r="L291" s="2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</row>
    <row r="292" spans="1:156" s="1" customFormat="1">
      <c r="B292" s="32" t="s">
        <v>84</v>
      </c>
      <c r="C292" s="32" t="s">
        <v>476</v>
      </c>
      <c r="D292" s="26" t="s">
        <v>158</v>
      </c>
      <c r="E292" s="13">
        <f t="shared" si="5"/>
        <v>5501.666666666667</v>
      </c>
      <c r="F292" s="13">
        <v>6602</v>
      </c>
      <c r="G292" s="2"/>
      <c r="H292" s="2"/>
      <c r="I292" s="2"/>
      <c r="J292" s="2"/>
      <c r="K292" s="2"/>
      <c r="L292" s="2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</row>
    <row r="293" spans="1:156" s="1" customFormat="1">
      <c r="B293" s="32" t="s">
        <v>85</v>
      </c>
      <c r="C293" s="32" t="s">
        <v>477</v>
      </c>
      <c r="D293" s="26" t="s">
        <v>159</v>
      </c>
      <c r="E293" s="13">
        <f t="shared" si="5"/>
        <v>4335.8333333333339</v>
      </c>
      <c r="F293" s="13">
        <v>5203</v>
      </c>
      <c r="G293" s="2"/>
      <c r="H293" s="2"/>
      <c r="I293" s="2"/>
      <c r="J293" s="2"/>
      <c r="K293" s="2"/>
      <c r="L293" s="2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</row>
    <row r="294" spans="1:156" s="16" customFormat="1">
      <c r="A294" s="2"/>
      <c r="B294" s="31" t="s">
        <v>86</v>
      </c>
      <c r="C294" s="20" t="s">
        <v>478</v>
      </c>
      <c r="D294" s="27" t="s">
        <v>141</v>
      </c>
      <c r="E294" s="13">
        <f t="shared" si="5"/>
        <v>558.33333333333337</v>
      </c>
      <c r="F294" s="13">
        <v>670</v>
      </c>
      <c r="G294" s="2"/>
      <c r="H294" s="2"/>
      <c r="I294" s="2"/>
      <c r="J294" s="2"/>
      <c r="K294" s="2"/>
      <c r="L294" s="2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</row>
    <row r="295" spans="1:156" s="16" customFormat="1">
      <c r="A295" s="2"/>
      <c r="B295" s="31" t="s">
        <v>87</v>
      </c>
      <c r="C295" s="20" t="s">
        <v>451</v>
      </c>
      <c r="D295" s="27" t="s">
        <v>143</v>
      </c>
      <c r="E295" s="13">
        <f t="shared" si="5"/>
        <v>558.33333333333337</v>
      </c>
      <c r="F295" s="13">
        <v>670</v>
      </c>
      <c r="G295" s="2"/>
      <c r="H295" s="2"/>
      <c r="I295" s="2"/>
      <c r="J295" s="2"/>
      <c r="K295" s="2"/>
      <c r="L295" s="2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</row>
    <row r="296" spans="1:156" s="1" customFormat="1">
      <c r="B296" s="31" t="s">
        <v>88</v>
      </c>
      <c r="C296" s="20" t="s">
        <v>479</v>
      </c>
      <c r="D296" s="27" t="s">
        <v>142</v>
      </c>
      <c r="E296" s="13">
        <f t="shared" si="5"/>
        <v>409.16666666666669</v>
      </c>
      <c r="F296" s="13">
        <v>491</v>
      </c>
      <c r="G296" s="2"/>
      <c r="H296" s="2"/>
      <c r="I296" s="2"/>
      <c r="J296" s="2"/>
      <c r="K296" s="2"/>
      <c r="L296" s="2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</row>
    <row r="297" spans="1:156" s="1" customFormat="1">
      <c r="B297" s="32" t="s">
        <v>89</v>
      </c>
      <c r="C297" s="20" t="s">
        <v>453</v>
      </c>
      <c r="D297" s="26" t="s">
        <v>144</v>
      </c>
      <c r="E297" s="13">
        <f t="shared" si="5"/>
        <v>409.16666666666669</v>
      </c>
      <c r="F297" s="13">
        <v>491</v>
      </c>
      <c r="G297" s="2"/>
      <c r="H297" s="2"/>
      <c r="I297" s="2"/>
      <c r="J297" s="2"/>
      <c r="K297" s="2"/>
      <c r="L297" s="2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</row>
    <row r="298" spans="1:156" s="1" customFormat="1" ht="15">
      <c r="B298" s="25"/>
      <c r="C298" s="43" t="s">
        <v>553</v>
      </c>
      <c r="D298" s="43" t="s">
        <v>333</v>
      </c>
      <c r="E298" s="14"/>
      <c r="F298" s="14"/>
      <c r="G298" s="2"/>
      <c r="H298" s="2"/>
      <c r="I298" s="2"/>
      <c r="J298" s="2"/>
      <c r="K298" s="2"/>
      <c r="L298" s="2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</row>
    <row r="299" spans="1:156" s="16" customFormat="1">
      <c r="A299" s="2"/>
      <c r="B299" s="31" t="s">
        <v>86</v>
      </c>
      <c r="C299" s="20" t="s">
        <v>478</v>
      </c>
      <c r="D299" s="27" t="s">
        <v>141</v>
      </c>
      <c r="E299" s="13">
        <f t="shared" si="5"/>
        <v>558.33333333333337</v>
      </c>
      <c r="F299" s="13">
        <v>670</v>
      </c>
      <c r="G299" s="2"/>
      <c r="H299" s="2"/>
      <c r="I299" s="2"/>
      <c r="J299" s="2"/>
      <c r="K299" s="2"/>
      <c r="L299" s="2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</row>
    <row r="300" spans="1:156" s="16" customFormat="1">
      <c r="A300" s="2"/>
      <c r="B300" s="31" t="s">
        <v>87</v>
      </c>
      <c r="C300" s="20" t="s">
        <v>451</v>
      </c>
      <c r="D300" s="27" t="s">
        <v>143</v>
      </c>
      <c r="E300" s="13">
        <f t="shared" si="5"/>
        <v>558.33333333333337</v>
      </c>
      <c r="F300" s="13">
        <v>670</v>
      </c>
      <c r="G300" s="2"/>
      <c r="H300" s="2"/>
      <c r="I300" s="2"/>
      <c r="J300" s="2"/>
      <c r="K300" s="2"/>
      <c r="L300" s="2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</row>
    <row r="301" spans="1:156" s="1" customFormat="1">
      <c r="B301" s="31" t="s">
        <v>88</v>
      </c>
      <c r="C301" s="20" t="s">
        <v>479</v>
      </c>
      <c r="D301" s="27" t="s">
        <v>142</v>
      </c>
      <c r="E301" s="13">
        <f t="shared" si="5"/>
        <v>409.16666666666669</v>
      </c>
      <c r="F301" s="13">
        <v>491</v>
      </c>
      <c r="G301" s="2"/>
      <c r="H301" s="2"/>
      <c r="I301" s="2"/>
      <c r="J301" s="2"/>
      <c r="K301" s="2"/>
      <c r="L301" s="2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</row>
    <row r="302" spans="1:156" s="1" customFormat="1">
      <c r="B302" s="32" t="s">
        <v>89</v>
      </c>
      <c r="C302" s="20" t="s">
        <v>453</v>
      </c>
      <c r="D302" s="26" t="s">
        <v>144</v>
      </c>
      <c r="E302" s="13">
        <f t="shared" si="5"/>
        <v>409.16666666666669</v>
      </c>
      <c r="F302" s="13">
        <v>491</v>
      </c>
      <c r="G302" s="2"/>
      <c r="H302" s="2"/>
      <c r="I302" s="2"/>
      <c r="J302" s="2"/>
      <c r="K302" s="2"/>
      <c r="L302" s="2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</row>
    <row r="303" spans="1:156" s="1" customFormat="1" ht="15">
      <c r="B303" s="25"/>
      <c r="C303" s="43" t="s">
        <v>558</v>
      </c>
      <c r="D303" s="43" t="s">
        <v>334</v>
      </c>
      <c r="E303" s="14"/>
      <c r="F303" s="14"/>
      <c r="G303" s="2"/>
      <c r="H303" s="2"/>
      <c r="I303" s="2"/>
      <c r="J303" s="2"/>
      <c r="K303" s="2"/>
      <c r="L303" s="2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</row>
    <row r="304" spans="1:156" s="1" customFormat="1">
      <c r="B304" s="32" t="s">
        <v>90</v>
      </c>
      <c r="C304" s="20" t="s">
        <v>480</v>
      </c>
      <c r="D304" s="26" t="s">
        <v>210</v>
      </c>
      <c r="E304" s="13">
        <f t="shared" si="5"/>
        <v>3485.8333333333335</v>
      </c>
      <c r="F304" s="13">
        <v>4183</v>
      </c>
      <c r="G304" s="2"/>
      <c r="H304" s="2"/>
      <c r="I304" s="2"/>
      <c r="J304" s="2"/>
      <c r="K304" s="2"/>
      <c r="L304" s="2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</row>
    <row r="305" spans="1:156" s="1" customFormat="1">
      <c r="B305" s="32" t="s">
        <v>91</v>
      </c>
      <c r="C305" s="20" t="s">
        <v>481</v>
      </c>
      <c r="D305" s="26" t="s">
        <v>211</v>
      </c>
      <c r="E305" s="13">
        <f t="shared" si="5"/>
        <v>3794.166666666667</v>
      </c>
      <c r="F305" s="13">
        <v>4553</v>
      </c>
      <c r="G305" s="2"/>
      <c r="H305" s="2"/>
      <c r="I305" s="2"/>
      <c r="J305" s="2"/>
      <c r="K305" s="2"/>
      <c r="L305" s="2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</row>
    <row r="306" spans="1:156" s="1" customFormat="1">
      <c r="B306" s="32" t="s">
        <v>90</v>
      </c>
      <c r="C306" s="20" t="s">
        <v>480</v>
      </c>
      <c r="D306" s="26" t="s">
        <v>335</v>
      </c>
      <c r="E306" s="13">
        <f t="shared" si="5"/>
        <v>3485.8333333333335</v>
      </c>
      <c r="F306" s="13">
        <v>4183</v>
      </c>
      <c r="G306" s="2"/>
      <c r="H306" s="2"/>
      <c r="I306" s="2"/>
      <c r="J306" s="2"/>
      <c r="K306" s="2"/>
      <c r="L306" s="2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</row>
    <row r="307" spans="1:156" s="1" customFormat="1">
      <c r="B307" s="32" t="s">
        <v>91</v>
      </c>
      <c r="C307" s="20" t="s">
        <v>481</v>
      </c>
      <c r="D307" s="26" t="s">
        <v>336</v>
      </c>
      <c r="E307" s="13">
        <f t="shared" si="5"/>
        <v>3794.166666666667</v>
      </c>
      <c r="F307" s="13">
        <v>4553</v>
      </c>
      <c r="G307" s="2"/>
      <c r="H307" s="2"/>
      <c r="I307" s="2"/>
      <c r="J307" s="2"/>
      <c r="K307" s="2"/>
      <c r="L307" s="2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</row>
    <row r="308" spans="1:156" s="2" customFormat="1">
      <c r="B308" s="31" t="s">
        <v>92</v>
      </c>
      <c r="C308" s="32" t="s">
        <v>482</v>
      </c>
      <c r="D308" s="27" t="s">
        <v>160</v>
      </c>
      <c r="E308" s="13">
        <f t="shared" si="5"/>
        <v>3916.666666666667</v>
      </c>
      <c r="F308" s="13">
        <v>4700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</row>
    <row r="309" spans="1:156" s="1" customFormat="1">
      <c r="B309" s="32" t="s">
        <v>93</v>
      </c>
      <c r="C309" s="20" t="s">
        <v>483</v>
      </c>
      <c r="D309" s="26" t="s">
        <v>212</v>
      </c>
      <c r="E309" s="13">
        <f t="shared" si="5"/>
        <v>565.83333333333337</v>
      </c>
      <c r="F309" s="13">
        <v>679</v>
      </c>
      <c r="G309" s="2"/>
      <c r="H309" s="2"/>
      <c r="I309" s="2"/>
      <c r="J309" s="2"/>
      <c r="K309" s="2"/>
      <c r="L309" s="2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</row>
    <row r="310" spans="1:156" s="1" customFormat="1">
      <c r="B310" s="32" t="s">
        <v>94</v>
      </c>
      <c r="C310" s="20" t="s">
        <v>484</v>
      </c>
      <c r="D310" s="26" t="s">
        <v>213</v>
      </c>
      <c r="E310" s="13">
        <f t="shared" si="5"/>
        <v>409.16666666666669</v>
      </c>
      <c r="F310" s="13">
        <v>491</v>
      </c>
      <c r="G310" s="2"/>
      <c r="H310" s="2"/>
      <c r="I310" s="2"/>
      <c r="J310" s="2"/>
      <c r="K310" s="2"/>
      <c r="L310" s="2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</row>
    <row r="311" spans="1:156" s="1" customFormat="1" ht="15">
      <c r="B311" s="25"/>
      <c r="C311" s="43" t="s">
        <v>559</v>
      </c>
      <c r="D311" s="43" t="s">
        <v>337</v>
      </c>
      <c r="E311" s="14"/>
      <c r="F311" s="14"/>
      <c r="G311" s="2"/>
      <c r="H311" s="2"/>
      <c r="I311" s="2"/>
      <c r="J311" s="2"/>
      <c r="K311" s="2"/>
      <c r="L311" s="2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</row>
    <row r="312" spans="1:156" s="1" customFormat="1">
      <c r="B312" s="32" t="s">
        <v>96</v>
      </c>
      <c r="C312" s="32" t="s">
        <v>485</v>
      </c>
      <c r="D312" s="26" t="s">
        <v>353</v>
      </c>
      <c r="E312" s="13">
        <f t="shared" si="5"/>
        <v>866.66666666666674</v>
      </c>
      <c r="F312" s="13">
        <v>1040</v>
      </c>
      <c r="G312" s="2"/>
      <c r="H312" s="2"/>
      <c r="I312" s="2"/>
      <c r="J312" s="2"/>
      <c r="K312" s="2"/>
      <c r="L312" s="2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</row>
    <row r="313" spans="1:156" s="2" customFormat="1">
      <c r="B313" s="31" t="s">
        <v>44</v>
      </c>
      <c r="C313" s="32" t="s">
        <v>443</v>
      </c>
      <c r="D313" s="27" t="s">
        <v>370</v>
      </c>
      <c r="E313" s="13">
        <f t="shared" si="5"/>
        <v>409.16666666666669</v>
      </c>
      <c r="F313" s="13">
        <v>491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</row>
    <row r="314" spans="1:156" s="1" customFormat="1">
      <c r="B314" s="32" t="s">
        <v>97</v>
      </c>
      <c r="C314" s="32" t="s">
        <v>484</v>
      </c>
      <c r="D314" s="26" t="s">
        <v>358</v>
      </c>
      <c r="E314" s="13">
        <f t="shared" si="5"/>
        <v>361.66666666666669</v>
      </c>
      <c r="F314" s="13">
        <v>434</v>
      </c>
      <c r="G314" s="2"/>
      <c r="H314" s="2"/>
      <c r="I314" s="2"/>
      <c r="J314" s="2"/>
      <c r="K314" s="2"/>
      <c r="L314" s="2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</row>
    <row r="315" spans="1:156" s="1" customFormat="1">
      <c r="A315" s="2"/>
      <c r="B315" s="32" t="s">
        <v>98</v>
      </c>
      <c r="C315" s="32" t="s">
        <v>486</v>
      </c>
      <c r="D315" s="26" t="s">
        <v>371</v>
      </c>
      <c r="E315" s="13">
        <f t="shared" si="5"/>
        <v>465</v>
      </c>
      <c r="F315" s="13">
        <v>558</v>
      </c>
      <c r="G315" s="2"/>
      <c r="H315" s="2"/>
      <c r="I315" s="2"/>
      <c r="J315" s="2"/>
      <c r="K315" s="2"/>
      <c r="L315" s="2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</row>
    <row r="316" spans="1:156" s="2" customFormat="1">
      <c r="B316" s="31" t="s">
        <v>99</v>
      </c>
      <c r="C316" s="32" t="s">
        <v>487</v>
      </c>
      <c r="D316" s="27" t="s">
        <v>372</v>
      </c>
      <c r="E316" s="13">
        <f t="shared" si="5"/>
        <v>465</v>
      </c>
      <c r="F316" s="13">
        <v>558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</row>
    <row r="317" spans="1:156" s="1" customFormat="1">
      <c r="B317" s="32" t="s">
        <v>100</v>
      </c>
      <c r="C317" s="32" t="s">
        <v>488</v>
      </c>
      <c r="D317" s="26" t="s">
        <v>373</v>
      </c>
      <c r="E317" s="13">
        <f t="shared" si="5"/>
        <v>820.83333333333337</v>
      </c>
      <c r="F317" s="13">
        <v>985</v>
      </c>
      <c r="G317" s="2"/>
      <c r="H317" s="2"/>
      <c r="I317" s="2"/>
      <c r="J317" s="2"/>
      <c r="K317" s="2"/>
      <c r="L317" s="2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</row>
    <row r="318" spans="1:156" s="1" customFormat="1">
      <c r="B318" s="32" t="s">
        <v>101</v>
      </c>
      <c r="C318" s="32" t="s">
        <v>489</v>
      </c>
      <c r="D318" s="26" t="s">
        <v>374</v>
      </c>
      <c r="E318" s="13">
        <f t="shared" si="5"/>
        <v>228.33333333333334</v>
      </c>
      <c r="F318" s="13">
        <v>274</v>
      </c>
      <c r="G318" s="2"/>
      <c r="H318" s="2"/>
      <c r="I318" s="2"/>
      <c r="J318" s="2"/>
      <c r="K318" s="2"/>
      <c r="L318" s="2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</row>
    <row r="319" spans="1:156" s="1" customFormat="1">
      <c r="B319" s="32" t="s">
        <v>380</v>
      </c>
      <c r="C319" s="32" t="s">
        <v>490</v>
      </c>
      <c r="D319" s="26" t="s">
        <v>375</v>
      </c>
      <c r="E319" s="13">
        <f t="shared" si="5"/>
        <v>361.66666666666669</v>
      </c>
      <c r="F319" s="13">
        <v>434</v>
      </c>
      <c r="G319" s="2"/>
      <c r="H319" s="2"/>
      <c r="I319" s="2"/>
      <c r="J319" s="2"/>
      <c r="K319" s="2"/>
      <c r="L319" s="2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</row>
    <row r="320" spans="1:156" s="1" customFormat="1">
      <c r="B320" s="32" t="s">
        <v>102</v>
      </c>
      <c r="C320" s="32" t="s">
        <v>491</v>
      </c>
      <c r="D320" s="26" t="s">
        <v>365</v>
      </c>
      <c r="E320" s="13">
        <f t="shared" si="5"/>
        <v>361.66666666666669</v>
      </c>
      <c r="F320" s="13">
        <v>434</v>
      </c>
      <c r="G320" s="2"/>
      <c r="H320" s="2"/>
      <c r="I320" s="2"/>
      <c r="J320" s="2"/>
      <c r="K320" s="2"/>
      <c r="L320" s="2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</row>
    <row r="321" spans="2:156" s="1" customFormat="1" ht="15">
      <c r="B321" s="25"/>
      <c r="C321" s="75" t="s">
        <v>560</v>
      </c>
      <c r="D321" s="43" t="s">
        <v>338</v>
      </c>
      <c r="E321" s="14"/>
      <c r="F321" s="14"/>
      <c r="G321" s="2"/>
      <c r="H321" s="2"/>
      <c r="I321" s="2"/>
      <c r="J321" s="2"/>
      <c r="K321" s="2"/>
      <c r="L321" s="2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</row>
    <row r="322" spans="2:156" s="1" customFormat="1">
      <c r="B322" s="32" t="s">
        <v>103</v>
      </c>
      <c r="C322" s="32" t="s">
        <v>492</v>
      </c>
      <c r="D322" s="26" t="s">
        <v>366</v>
      </c>
      <c r="E322" s="13">
        <f t="shared" si="5"/>
        <v>3028.3333333333335</v>
      </c>
      <c r="F322" s="13">
        <v>3634</v>
      </c>
      <c r="G322" s="2"/>
      <c r="H322" s="2"/>
      <c r="I322" s="2"/>
      <c r="J322" s="2"/>
      <c r="K322" s="2"/>
      <c r="L322" s="2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</row>
    <row r="323" spans="2:156" s="1" customFormat="1">
      <c r="B323" s="32" t="s">
        <v>104</v>
      </c>
      <c r="C323" s="32" t="s">
        <v>493</v>
      </c>
      <c r="D323" s="26" t="s">
        <v>367</v>
      </c>
      <c r="E323" s="13">
        <f t="shared" si="5"/>
        <v>3028.3333333333335</v>
      </c>
      <c r="F323" s="13">
        <v>3634</v>
      </c>
      <c r="G323" s="2"/>
      <c r="H323" s="2"/>
      <c r="I323" s="2"/>
      <c r="J323" s="2"/>
      <c r="K323" s="2"/>
      <c r="L323" s="2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</row>
    <row r="324" spans="2:156" s="1" customFormat="1">
      <c r="B324" s="32" t="s">
        <v>105</v>
      </c>
      <c r="C324" s="32" t="s">
        <v>494</v>
      </c>
      <c r="D324" s="26" t="s">
        <v>368</v>
      </c>
      <c r="E324" s="13">
        <f t="shared" si="5"/>
        <v>3177.5</v>
      </c>
      <c r="F324" s="13">
        <v>3813</v>
      </c>
      <c r="G324" s="2"/>
      <c r="H324" s="2"/>
      <c r="I324" s="2"/>
      <c r="J324" s="2"/>
      <c r="K324" s="2"/>
      <c r="L324" s="2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</row>
    <row r="325" spans="2:156" s="1" customFormat="1">
      <c r="B325" s="32" t="s">
        <v>106</v>
      </c>
      <c r="C325" s="32" t="s">
        <v>495</v>
      </c>
      <c r="D325" s="26" t="s">
        <v>369</v>
      </c>
      <c r="E325" s="13">
        <f t="shared" si="5"/>
        <v>4432.5</v>
      </c>
      <c r="F325" s="13">
        <v>5319</v>
      </c>
      <c r="G325" s="2"/>
      <c r="H325" s="2"/>
      <c r="I325" s="2"/>
      <c r="J325" s="2"/>
      <c r="K325" s="2"/>
      <c r="L325" s="2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</row>
    <row r="326" spans="2:156" s="1" customFormat="1">
      <c r="B326" s="32" t="s">
        <v>96</v>
      </c>
      <c r="C326" s="32" t="s">
        <v>485</v>
      </c>
      <c r="D326" s="26" t="s">
        <v>353</v>
      </c>
      <c r="E326" s="13">
        <f t="shared" si="5"/>
        <v>866.66666666666674</v>
      </c>
      <c r="F326" s="13">
        <v>1040</v>
      </c>
      <c r="G326" s="2"/>
      <c r="H326" s="2"/>
      <c r="I326" s="2"/>
      <c r="J326" s="2"/>
      <c r="K326" s="2"/>
      <c r="L326" s="2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</row>
    <row r="327" spans="2:156" s="2" customFormat="1">
      <c r="B327" s="31" t="s">
        <v>44</v>
      </c>
      <c r="C327" s="32" t="s">
        <v>443</v>
      </c>
      <c r="D327" s="27" t="s">
        <v>370</v>
      </c>
      <c r="E327" s="13">
        <f t="shared" ref="E327:E389" si="6">F327/1.2</f>
        <v>409.16666666666669</v>
      </c>
      <c r="F327" s="13">
        <v>491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</row>
    <row r="328" spans="2:156" s="2" customFormat="1">
      <c r="B328" s="31" t="s">
        <v>97</v>
      </c>
      <c r="C328" s="32" t="s">
        <v>484</v>
      </c>
      <c r="D328" s="27" t="s">
        <v>358</v>
      </c>
      <c r="E328" s="13">
        <f t="shared" si="6"/>
        <v>361.66666666666669</v>
      </c>
      <c r="F328" s="13">
        <v>434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</row>
    <row r="329" spans="2:156" s="2" customFormat="1">
      <c r="B329" s="31" t="s">
        <v>107</v>
      </c>
      <c r="C329" s="32" t="s">
        <v>496</v>
      </c>
      <c r="D329" s="27" t="s">
        <v>359</v>
      </c>
      <c r="E329" s="13">
        <f t="shared" si="6"/>
        <v>361.66666666666669</v>
      </c>
      <c r="F329" s="13">
        <v>434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</row>
    <row r="330" spans="2:156" s="2" customFormat="1">
      <c r="B330" s="31" t="s">
        <v>98</v>
      </c>
      <c r="C330" s="32" t="s">
        <v>486</v>
      </c>
      <c r="D330" s="27" t="s">
        <v>371</v>
      </c>
      <c r="E330" s="13">
        <f t="shared" si="6"/>
        <v>465</v>
      </c>
      <c r="F330" s="13">
        <v>558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</row>
    <row r="331" spans="2:156" s="2" customFormat="1">
      <c r="B331" s="31" t="s">
        <v>99</v>
      </c>
      <c r="C331" s="32" t="s">
        <v>487</v>
      </c>
      <c r="D331" s="27" t="s">
        <v>372</v>
      </c>
      <c r="E331" s="13">
        <f t="shared" si="6"/>
        <v>465</v>
      </c>
      <c r="F331" s="13">
        <v>558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</row>
    <row r="332" spans="2:156" s="2" customFormat="1">
      <c r="B332" s="31" t="s">
        <v>100</v>
      </c>
      <c r="C332" s="32" t="s">
        <v>488</v>
      </c>
      <c r="D332" s="27" t="s">
        <v>373</v>
      </c>
      <c r="E332" s="13">
        <f t="shared" si="6"/>
        <v>820.83333333333337</v>
      </c>
      <c r="F332" s="13">
        <v>985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</row>
    <row r="333" spans="2:156" s="2" customFormat="1">
      <c r="B333" s="31" t="s">
        <v>101</v>
      </c>
      <c r="C333" s="32" t="s">
        <v>489</v>
      </c>
      <c r="D333" s="27" t="s">
        <v>374</v>
      </c>
      <c r="E333" s="13">
        <f t="shared" si="6"/>
        <v>228.33333333333334</v>
      </c>
      <c r="F333" s="13">
        <v>274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</row>
    <row r="334" spans="2:156" s="1" customFormat="1">
      <c r="B334" s="32" t="s">
        <v>380</v>
      </c>
      <c r="C334" s="32" t="s">
        <v>490</v>
      </c>
      <c r="D334" s="26" t="s">
        <v>375</v>
      </c>
      <c r="E334" s="13">
        <f t="shared" si="6"/>
        <v>361.66666666666669</v>
      </c>
      <c r="F334" s="13">
        <v>434</v>
      </c>
      <c r="G334" s="2"/>
      <c r="H334" s="2"/>
      <c r="I334" s="2"/>
      <c r="J334" s="2"/>
      <c r="K334" s="2"/>
      <c r="L334" s="2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</row>
    <row r="335" spans="2:156" s="1" customFormat="1">
      <c r="B335" s="32" t="s">
        <v>108</v>
      </c>
      <c r="C335" s="32" t="s">
        <v>497</v>
      </c>
      <c r="D335" s="26" t="s">
        <v>364</v>
      </c>
      <c r="E335" s="13">
        <f t="shared" si="6"/>
        <v>361.66666666666669</v>
      </c>
      <c r="F335" s="13">
        <v>434</v>
      </c>
      <c r="G335" s="2"/>
      <c r="H335" s="2"/>
      <c r="I335" s="2"/>
      <c r="J335" s="2"/>
      <c r="K335" s="2"/>
      <c r="L335" s="2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</row>
    <row r="336" spans="2:156" s="1" customFormat="1">
      <c r="B336" s="32" t="s">
        <v>102</v>
      </c>
      <c r="C336" s="32" t="s">
        <v>491</v>
      </c>
      <c r="D336" s="26" t="s">
        <v>365</v>
      </c>
      <c r="E336" s="13">
        <f t="shared" si="6"/>
        <v>361.66666666666669</v>
      </c>
      <c r="F336" s="13">
        <v>434</v>
      </c>
      <c r="G336" s="2"/>
      <c r="H336" s="2"/>
      <c r="I336" s="2"/>
      <c r="J336" s="2"/>
      <c r="K336" s="2"/>
      <c r="L336" s="2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</row>
    <row r="337" spans="2:156" s="1" customFormat="1" ht="15">
      <c r="B337" s="25"/>
      <c r="C337" s="75" t="s">
        <v>561</v>
      </c>
      <c r="D337" s="43" t="s">
        <v>381</v>
      </c>
      <c r="E337" s="14"/>
      <c r="F337" s="14"/>
      <c r="G337" s="2"/>
      <c r="H337" s="2"/>
      <c r="I337" s="2"/>
      <c r="J337" s="2"/>
      <c r="K337" s="2"/>
      <c r="L337" s="2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</row>
    <row r="338" spans="2:156" s="2" customFormat="1">
      <c r="B338" s="31" t="s">
        <v>70</v>
      </c>
      <c r="C338" s="22" t="s">
        <v>467</v>
      </c>
      <c r="D338" s="27" t="s">
        <v>382</v>
      </c>
      <c r="E338" s="13">
        <f t="shared" si="6"/>
        <v>406.66666666666669</v>
      </c>
      <c r="F338" s="13">
        <v>488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</row>
    <row r="339" spans="2:156" s="2" customFormat="1">
      <c r="B339" s="31" t="s">
        <v>71</v>
      </c>
      <c r="C339" s="22" t="s">
        <v>468</v>
      </c>
      <c r="D339" s="27" t="s">
        <v>383</v>
      </c>
      <c r="E339" s="13">
        <f t="shared" si="6"/>
        <v>406.66666666666669</v>
      </c>
      <c r="F339" s="13">
        <v>488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</row>
    <row r="340" spans="2:156" s="1" customFormat="1" ht="15">
      <c r="B340" s="25"/>
      <c r="C340" s="43" t="s">
        <v>562</v>
      </c>
      <c r="D340" s="43" t="s">
        <v>339</v>
      </c>
      <c r="E340" s="14"/>
      <c r="F340" s="14"/>
      <c r="G340" s="2"/>
      <c r="H340" s="2"/>
      <c r="I340" s="2"/>
      <c r="J340" s="2"/>
      <c r="K340" s="2"/>
      <c r="L340" s="2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</row>
    <row r="341" spans="2:156" s="1" customFormat="1">
      <c r="B341" s="32" t="s">
        <v>109</v>
      </c>
      <c r="C341" s="32" t="s">
        <v>498</v>
      </c>
      <c r="D341" s="26" t="s">
        <v>352</v>
      </c>
      <c r="E341" s="13">
        <f t="shared" si="6"/>
        <v>3476.666666666667</v>
      </c>
      <c r="F341" s="13">
        <v>4172</v>
      </c>
      <c r="G341" s="2"/>
      <c r="H341" s="2"/>
      <c r="I341" s="2"/>
      <c r="J341" s="2"/>
      <c r="K341" s="2"/>
      <c r="L341" s="2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</row>
    <row r="342" spans="2:156" s="1" customFormat="1">
      <c r="B342" s="32" t="s">
        <v>96</v>
      </c>
      <c r="C342" s="32" t="s">
        <v>485</v>
      </c>
      <c r="D342" s="26" t="s">
        <v>353</v>
      </c>
      <c r="E342" s="13">
        <f t="shared" si="6"/>
        <v>866.66666666666674</v>
      </c>
      <c r="F342" s="13">
        <v>1040</v>
      </c>
      <c r="G342" s="2"/>
      <c r="H342" s="2"/>
      <c r="I342" s="2"/>
      <c r="J342" s="2"/>
      <c r="K342" s="2"/>
      <c r="L342" s="2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</row>
    <row r="343" spans="2:156" s="2" customFormat="1">
      <c r="B343" s="31" t="s">
        <v>44</v>
      </c>
      <c r="C343" s="32" t="s">
        <v>557</v>
      </c>
      <c r="D343" s="27" t="s">
        <v>354</v>
      </c>
      <c r="E343" s="13">
        <f t="shared" si="6"/>
        <v>409.16666666666669</v>
      </c>
      <c r="F343" s="13">
        <v>491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</row>
    <row r="344" spans="2:156" s="1" customFormat="1">
      <c r="B344" s="32" t="s">
        <v>110</v>
      </c>
      <c r="C344" s="32" t="s">
        <v>499</v>
      </c>
      <c r="D344" s="26" t="s">
        <v>355</v>
      </c>
      <c r="E344" s="13">
        <f t="shared" si="6"/>
        <v>1435</v>
      </c>
      <c r="F344" s="13">
        <v>1722</v>
      </c>
      <c r="G344" s="2"/>
      <c r="H344" s="2"/>
      <c r="I344" s="2"/>
      <c r="J344" s="2"/>
      <c r="K344" s="2"/>
      <c r="L344" s="2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</row>
    <row r="345" spans="2:156" s="1" customFormat="1">
      <c r="B345" s="32" t="s">
        <v>100</v>
      </c>
      <c r="C345" s="32" t="s">
        <v>488</v>
      </c>
      <c r="D345" s="26" t="s">
        <v>356</v>
      </c>
      <c r="E345" s="13">
        <f t="shared" si="6"/>
        <v>820.83333333333337</v>
      </c>
      <c r="F345" s="13">
        <v>985</v>
      </c>
      <c r="G345" s="2"/>
      <c r="H345" s="2"/>
      <c r="I345" s="2"/>
      <c r="J345" s="2"/>
      <c r="K345" s="2"/>
      <c r="L345" s="2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</row>
    <row r="346" spans="2:156" s="1" customFormat="1" ht="15">
      <c r="B346" s="25"/>
      <c r="C346" s="75" t="s">
        <v>563</v>
      </c>
      <c r="D346" s="43" t="s">
        <v>340</v>
      </c>
      <c r="E346" s="14"/>
      <c r="F346" s="14"/>
      <c r="G346" s="2"/>
      <c r="H346" s="2"/>
      <c r="I346" s="2"/>
      <c r="J346" s="2"/>
      <c r="K346" s="2"/>
      <c r="L346" s="2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</row>
    <row r="347" spans="2:156" s="1" customFormat="1">
      <c r="B347" s="32" t="s">
        <v>111</v>
      </c>
      <c r="C347" s="32" t="s">
        <v>500</v>
      </c>
      <c r="D347" s="26" t="s">
        <v>357</v>
      </c>
      <c r="E347" s="13">
        <f t="shared" si="6"/>
        <v>3694.166666666667</v>
      </c>
      <c r="F347" s="13">
        <v>4433</v>
      </c>
      <c r="G347" s="2"/>
      <c r="H347" s="2"/>
      <c r="I347" s="2"/>
      <c r="J347" s="2"/>
      <c r="K347" s="2"/>
      <c r="L347" s="2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</row>
    <row r="348" spans="2:156" s="1" customFormat="1">
      <c r="B348" s="32" t="s">
        <v>96</v>
      </c>
      <c r="C348" s="32" t="s">
        <v>485</v>
      </c>
      <c r="D348" s="26" t="s">
        <v>353</v>
      </c>
      <c r="E348" s="13">
        <f t="shared" si="6"/>
        <v>866.66666666666674</v>
      </c>
      <c r="F348" s="13">
        <v>1040</v>
      </c>
      <c r="G348" s="2"/>
      <c r="H348" s="2"/>
      <c r="I348" s="2"/>
      <c r="J348" s="2"/>
      <c r="K348" s="2"/>
      <c r="L348" s="2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</row>
    <row r="349" spans="2:156" s="1" customFormat="1">
      <c r="B349" s="32" t="s">
        <v>97</v>
      </c>
      <c r="C349" s="32" t="s">
        <v>484</v>
      </c>
      <c r="D349" s="26" t="s">
        <v>358</v>
      </c>
      <c r="E349" s="13">
        <f t="shared" si="6"/>
        <v>361.66666666666669</v>
      </c>
      <c r="F349" s="13">
        <v>434</v>
      </c>
      <c r="G349" s="2"/>
      <c r="H349" s="2"/>
      <c r="I349" s="2"/>
      <c r="J349" s="2"/>
      <c r="K349" s="2"/>
      <c r="L349" s="2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</row>
    <row r="350" spans="2:156" s="2" customFormat="1">
      <c r="B350" s="31" t="s">
        <v>44</v>
      </c>
      <c r="C350" s="32" t="s">
        <v>557</v>
      </c>
      <c r="D350" s="27" t="s">
        <v>360</v>
      </c>
      <c r="E350" s="13">
        <f t="shared" si="6"/>
        <v>409.16666666666669</v>
      </c>
      <c r="F350" s="13">
        <v>491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</row>
    <row r="351" spans="2:156" s="2" customFormat="1">
      <c r="B351" s="31" t="s">
        <v>98</v>
      </c>
      <c r="C351" s="32" t="s">
        <v>486</v>
      </c>
      <c r="D351" s="27" t="s">
        <v>361</v>
      </c>
      <c r="E351" s="13">
        <f t="shared" si="6"/>
        <v>465</v>
      </c>
      <c r="F351" s="13">
        <v>558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</row>
    <row r="352" spans="2:156" s="2" customFormat="1">
      <c r="B352" s="31" t="s">
        <v>99</v>
      </c>
      <c r="C352" s="32" t="s">
        <v>487</v>
      </c>
      <c r="D352" s="27" t="s">
        <v>362</v>
      </c>
      <c r="E352" s="13">
        <f t="shared" si="6"/>
        <v>465</v>
      </c>
      <c r="F352" s="13">
        <v>558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</row>
    <row r="353" spans="2:156" s="2" customFormat="1">
      <c r="B353" s="31" t="s">
        <v>100</v>
      </c>
      <c r="C353" s="32" t="s">
        <v>488</v>
      </c>
      <c r="D353" s="27" t="s">
        <v>356</v>
      </c>
      <c r="E353" s="13">
        <f t="shared" si="6"/>
        <v>820.83333333333337</v>
      </c>
      <c r="F353" s="13">
        <v>985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</row>
    <row r="354" spans="2:156" s="2" customFormat="1">
      <c r="B354" s="31" t="s">
        <v>101</v>
      </c>
      <c r="C354" s="32" t="s">
        <v>489</v>
      </c>
      <c r="D354" s="27" t="s">
        <v>363</v>
      </c>
      <c r="E354" s="13">
        <f t="shared" si="6"/>
        <v>228.33333333333334</v>
      </c>
      <c r="F354" s="13">
        <v>274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</row>
    <row r="355" spans="2:156" s="1" customFormat="1">
      <c r="B355" s="32" t="s">
        <v>102</v>
      </c>
      <c r="C355" s="32" t="s">
        <v>491</v>
      </c>
      <c r="D355" s="26" t="s">
        <v>365</v>
      </c>
      <c r="E355" s="13">
        <f t="shared" si="6"/>
        <v>361.66666666666669</v>
      </c>
      <c r="F355" s="13">
        <v>434</v>
      </c>
      <c r="G355" s="2"/>
      <c r="H355" s="2"/>
      <c r="I355" s="2"/>
      <c r="J355" s="2"/>
      <c r="K355" s="2"/>
      <c r="L355" s="2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</row>
    <row r="356" spans="2:156" s="1" customFormat="1" ht="15">
      <c r="B356" s="25"/>
      <c r="C356" s="75" t="s">
        <v>564</v>
      </c>
      <c r="D356" s="43" t="s">
        <v>341</v>
      </c>
      <c r="E356" s="14"/>
      <c r="F356" s="14"/>
      <c r="G356" s="2"/>
      <c r="H356" s="2"/>
      <c r="I356" s="2"/>
      <c r="J356" s="2"/>
      <c r="K356" s="2"/>
      <c r="L356" s="2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</row>
    <row r="357" spans="2:156" s="2" customFormat="1">
      <c r="B357" s="33" t="s">
        <v>112</v>
      </c>
      <c r="C357" s="32" t="s">
        <v>501</v>
      </c>
      <c r="D357" s="42" t="s">
        <v>237</v>
      </c>
      <c r="E357" s="13">
        <f t="shared" si="6"/>
        <v>985.83333333333337</v>
      </c>
      <c r="F357" s="13">
        <v>1183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</row>
    <row r="358" spans="2:156" s="2" customFormat="1">
      <c r="B358" s="33" t="s">
        <v>113</v>
      </c>
      <c r="C358" s="32" t="s">
        <v>502</v>
      </c>
      <c r="D358" s="42" t="s">
        <v>398</v>
      </c>
      <c r="E358" s="13">
        <f t="shared" si="6"/>
        <v>1599.1666666666667</v>
      </c>
      <c r="F358" s="13">
        <v>1919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</row>
    <row r="359" spans="2:156" s="1" customFormat="1" ht="15">
      <c r="B359" s="25"/>
      <c r="C359" s="75" t="s">
        <v>566</v>
      </c>
      <c r="D359" s="43" t="s">
        <v>342</v>
      </c>
      <c r="E359" s="14"/>
      <c r="F359" s="14"/>
      <c r="G359" s="2"/>
      <c r="H359" s="2"/>
      <c r="I359" s="2"/>
      <c r="J359" s="2"/>
      <c r="K359" s="2"/>
      <c r="L359" s="2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</row>
    <row r="360" spans="2:156" s="2" customFormat="1">
      <c r="B360" s="33" t="s">
        <v>112</v>
      </c>
      <c r="C360" s="32" t="s">
        <v>501</v>
      </c>
      <c r="D360" s="42" t="s">
        <v>238</v>
      </c>
      <c r="E360" s="13">
        <f t="shared" si="6"/>
        <v>985.83333333333337</v>
      </c>
      <c r="F360" s="13">
        <v>1183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</row>
    <row r="361" spans="2:156" s="2" customFormat="1">
      <c r="B361" s="33" t="s">
        <v>114</v>
      </c>
      <c r="C361" s="32" t="s">
        <v>503</v>
      </c>
      <c r="D361" s="42" t="s">
        <v>239</v>
      </c>
      <c r="E361" s="13">
        <f t="shared" si="6"/>
        <v>616.66666666666674</v>
      </c>
      <c r="F361" s="13">
        <v>740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</row>
    <row r="362" spans="2:156" s="2" customFormat="1">
      <c r="B362" s="33" t="s">
        <v>113</v>
      </c>
      <c r="C362" s="32" t="s">
        <v>502</v>
      </c>
      <c r="D362" s="42" t="s">
        <v>399</v>
      </c>
      <c r="E362" s="13">
        <f t="shared" si="6"/>
        <v>1599.1666666666667</v>
      </c>
      <c r="F362" s="13">
        <v>1919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</row>
    <row r="363" spans="2:156" s="1" customFormat="1" ht="15">
      <c r="B363" s="25"/>
      <c r="C363" s="75" t="s">
        <v>567</v>
      </c>
      <c r="D363" s="43" t="s">
        <v>343</v>
      </c>
      <c r="E363" s="14"/>
      <c r="F363" s="14"/>
      <c r="G363" s="2"/>
      <c r="H363" s="2"/>
      <c r="I363" s="2"/>
      <c r="J363" s="2"/>
      <c r="K363" s="2"/>
      <c r="L363" s="2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</row>
    <row r="364" spans="2:156" s="1" customFormat="1">
      <c r="B364" s="32" t="s">
        <v>75</v>
      </c>
      <c r="C364" s="32" t="s">
        <v>504</v>
      </c>
      <c r="D364" s="26" t="s">
        <v>166</v>
      </c>
      <c r="E364" s="13">
        <f t="shared" si="6"/>
        <v>719.16666666666674</v>
      </c>
      <c r="F364" s="13">
        <v>863</v>
      </c>
      <c r="G364" s="2"/>
      <c r="H364" s="2"/>
      <c r="I364" s="2"/>
      <c r="J364" s="2"/>
      <c r="K364" s="2"/>
      <c r="L364" s="2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</row>
    <row r="365" spans="2:156" s="1" customFormat="1">
      <c r="B365" s="32" t="s">
        <v>76</v>
      </c>
      <c r="C365" s="32" t="s">
        <v>505</v>
      </c>
      <c r="D365" s="26" t="s">
        <v>167</v>
      </c>
      <c r="E365" s="13">
        <f t="shared" si="6"/>
        <v>815.83333333333337</v>
      </c>
      <c r="F365" s="13">
        <v>979</v>
      </c>
      <c r="G365" s="2"/>
      <c r="H365" s="2"/>
      <c r="I365" s="2"/>
      <c r="J365" s="2"/>
      <c r="K365" s="2"/>
      <c r="L365" s="2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</row>
    <row r="366" spans="2:156" s="1" customFormat="1">
      <c r="B366" s="32" t="s">
        <v>77</v>
      </c>
      <c r="C366" s="32" t="s">
        <v>506</v>
      </c>
      <c r="D366" s="26" t="s">
        <v>169</v>
      </c>
      <c r="E366" s="13">
        <f t="shared" si="6"/>
        <v>234.16666666666669</v>
      </c>
      <c r="F366" s="13">
        <v>281</v>
      </c>
      <c r="G366" s="2"/>
      <c r="H366" s="2"/>
      <c r="I366" s="2"/>
      <c r="J366" s="2"/>
      <c r="K366" s="2"/>
      <c r="L366" s="2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</row>
    <row r="367" spans="2:156" s="2" customFormat="1">
      <c r="B367" s="31" t="s">
        <v>78</v>
      </c>
      <c r="C367" s="32" t="s">
        <v>507</v>
      </c>
      <c r="D367" s="27" t="s">
        <v>344</v>
      </c>
      <c r="E367" s="13">
        <f t="shared" si="6"/>
        <v>411.66666666666669</v>
      </c>
      <c r="F367" s="13">
        <v>494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</row>
    <row r="368" spans="2:156" s="2" customFormat="1">
      <c r="B368" s="31" t="s">
        <v>79</v>
      </c>
      <c r="C368" s="32" t="s">
        <v>508</v>
      </c>
      <c r="D368" s="27" t="s">
        <v>345</v>
      </c>
      <c r="E368" s="13">
        <f t="shared" si="6"/>
        <v>411.66666666666669</v>
      </c>
      <c r="F368" s="13">
        <v>494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</row>
    <row r="369" spans="2:156" s="2" customFormat="1">
      <c r="B369" s="31" t="s">
        <v>80</v>
      </c>
      <c r="C369" s="32" t="s">
        <v>509</v>
      </c>
      <c r="D369" s="27" t="s">
        <v>168</v>
      </c>
      <c r="E369" s="13">
        <f t="shared" si="6"/>
        <v>411.66666666666669</v>
      </c>
      <c r="F369" s="13">
        <v>494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</row>
    <row r="370" spans="2:156" s="1" customFormat="1">
      <c r="B370" s="32" t="s">
        <v>81</v>
      </c>
      <c r="C370" s="32" t="s">
        <v>510</v>
      </c>
      <c r="D370" s="26" t="s">
        <v>162</v>
      </c>
      <c r="E370" s="13">
        <f t="shared" si="6"/>
        <v>409.16666666666669</v>
      </c>
      <c r="F370" s="13">
        <v>491</v>
      </c>
      <c r="G370" s="2"/>
      <c r="H370" s="2"/>
      <c r="I370" s="2"/>
      <c r="J370" s="2"/>
      <c r="K370" s="2"/>
      <c r="L370" s="2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</row>
    <row r="371" spans="2:156" s="1" customFormat="1" ht="15">
      <c r="B371" s="25"/>
      <c r="C371" s="75" t="s">
        <v>565</v>
      </c>
      <c r="D371" s="43" t="s">
        <v>346</v>
      </c>
      <c r="E371" s="14"/>
      <c r="F371" s="14"/>
      <c r="G371" s="2"/>
      <c r="H371" s="2"/>
      <c r="I371" s="2"/>
      <c r="J371" s="2"/>
      <c r="K371" s="2"/>
      <c r="L371" s="2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</row>
    <row r="372" spans="2:156" s="1" customFormat="1">
      <c r="B372" s="32" t="s">
        <v>76</v>
      </c>
      <c r="C372" s="32" t="s">
        <v>505</v>
      </c>
      <c r="D372" s="26" t="s">
        <v>167</v>
      </c>
      <c r="E372" s="13">
        <f t="shared" si="6"/>
        <v>815.83333333333337</v>
      </c>
      <c r="F372" s="13">
        <v>979</v>
      </c>
      <c r="G372" s="2"/>
      <c r="H372" s="2"/>
      <c r="I372" s="2"/>
      <c r="J372" s="2"/>
      <c r="K372" s="2"/>
      <c r="L372" s="2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</row>
    <row r="373" spans="2:156" s="1" customFormat="1">
      <c r="B373" s="31" t="s">
        <v>77</v>
      </c>
      <c r="C373" s="32" t="s">
        <v>506</v>
      </c>
      <c r="D373" s="27" t="s">
        <v>169</v>
      </c>
      <c r="E373" s="13">
        <f t="shared" si="6"/>
        <v>234.16666666666669</v>
      </c>
      <c r="F373" s="13">
        <v>281</v>
      </c>
      <c r="G373" s="2"/>
      <c r="H373" s="2"/>
      <c r="I373" s="2"/>
      <c r="J373" s="2"/>
      <c r="K373" s="2"/>
      <c r="L373" s="2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</row>
    <row r="374" spans="2:156" s="2" customFormat="1">
      <c r="B374" s="31" t="s">
        <v>78</v>
      </c>
      <c r="C374" s="32" t="s">
        <v>507</v>
      </c>
      <c r="D374" s="27" t="s">
        <v>344</v>
      </c>
      <c r="E374" s="13">
        <f t="shared" si="6"/>
        <v>411.66666666666669</v>
      </c>
      <c r="F374" s="13">
        <v>494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</row>
    <row r="375" spans="2:156" s="2" customFormat="1">
      <c r="B375" s="31" t="s">
        <v>79</v>
      </c>
      <c r="C375" s="32" t="s">
        <v>508</v>
      </c>
      <c r="D375" s="27" t="s">
        <v>345</v>
      </c>
      <c r="E375" s="13">
        <f t="shared" si="6"/>
        <v>411.66666666666669</v>
      </c>
      <c r="F375" s="13">
        <v>494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</row>
    <row r="376" spans="2:156" s="2" customFormat="1">
      <c r="B376" s="31" t="s">
        <v>80</v>
      </c>
      <c r="C376" s="32" t="s">
        <v>509</v>
      </c>
      <c r="D376" s="27" t="s">
        <v>168</v>
      </c>
      <c r="E376" s="13">
        <f t="shared" si="6"/>
        <v>411.66666666666669</v>
      </c>
      <c r="F376" s="13">
        <v>494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</row>
    <row r="377" spans="2:156" s="1" customFormat="1" ht="15">
      <c r="B377" s="25"/>
      <c r="C377" s="75" t="s">
        <v>568</v>
      </c>
      <c r="D377" s="43" t="s">
        <v>347</v>
      </c>
      <c r="E377" s="14"/>
      <c r="F377" s="14"/>
      <c r="G377" s="2"/>
      <c r="H377" s="2"/>
      <c r="I377" s="2"/>
      <c r="J377" s="2"/>
      <c r="K377" s="2"/>
      <c r="L377" s="2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</row>
    <row r="378" spans="2:156" s="1" customFormat="1">
      <c r="B378" s="32" t="s">
        <v>82</v>
      </c>
      <c r="C378" s="32" t="s">
        <v>511</v>
      </c>
      <c r="D378" s="26" t="s">
        <v>155</v>
      </c>
      <c r="E378" s="13">
        <f t="shared" si="6"/>
        <v>465</v>
      </c>
      <c r="F378" s="13">
        <v>558</v>
      </c>
      <c r="G378" s="2"/>
      <c r="H378" s="2"/>
      <c r="I378" s="2"/>
      <c r="J378" s="2"/>
      <c r="K378" s="2"/>
      <c r="L378" s="2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</row>
    <row r="379" spans="2:156" s="1" customFormat="1" ht="15">
      <c r="B379" s="25"/>
      <c r="C379" s="75" t="s">
        <v>569</v>
      </c>
      <c r="D379" s="43" t="s">
        <v>384</v>
      </c>
      <c r="E379" s="14"/>
      <c r="F379" s="14"/>
      <c r="G379" s="2"/>
      <c r="H379" s="2"/>
      <c r="I379" s="2"/>
      <c r="J379" s="2"/>
      <c r="K379" s="2"/>
      <c r="L379" s="2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</row>
    <row r="380" spans="2:156" s="1" customFormat="1">
      <c r="B380" s="32" t="s">
        <v>83</v>
      </c>
      <c r="C380" s="32" t="s">
        <v>512</v>
      </c>
      <c r="D380" s="26" t="s">
        <v>220</v>
      </c>
      <c r="E380" s="13">
        <f t="shared" si="6"/>
        <v>2438.3333333333335</v>
      </c>
      <c r="F380" s="13">
        <v>2926</v>
      </c>
      <c r="G380" s="2"/>
      <c r="H380" s="2"/>
      <c r="I380" s="2"/>
      <c r="J380" s="2"/>
      <c r="K380" s="2"/>
      <c r="L380" s="2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</row>
    <row r="381" spans="2:156" s="1" customFormat="1" ht="15">
      <c r="B381" s="11"/>
      <c r="C381" s="76" t="s">
        <v>630</v>
      </c>
      <c r="D381" s="12" t="s">
        <v>624</v>
      </c>
      <c r="E381" s="14"/>
      <c r="F381" s="19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</row>
    <row r="382" spans="2:156" s="1" customFormat="1" ht="12" customHeight="1">
      <c r="B382" s="51">
        <v>7108000</v>
      </c>
      <c r="C382" s="58" t="s">
        <v>571</v>
      </c>
      <c r="D382" s="56" t="s">
        <v>377</v>
      </c>
      <c r="E382" s="13">
        <f t="shared" si="6"/>
        <v>284.16666666666669</v>
      </c>
      <c r="F382" s="13">
        <v>341</v>
      </c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</row>
    <row r="383" spans="2:156" s="1" customFormat="1" ht="21.75" customHeight="1">
      <c r="B383" s="17" t="s">
        <v>385</v>
      </c>
      <c r="C383" s="58" t="s">
        <v>572</v>
      </c>
      <c r="D383" s="57" t="s">
        <v>223</v>
      </c>
      <c r="E383" s="13">
        <f t="shared" si="6"/>
        <v>120.83333333333334</v>
      </c>
      <c r="F383" s="13">
        <v>145</v>
      </c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</row>
    <row r="384" spans="2:156" s="1" customFormat="1" ht="12" customHeight="1">
      <c r="B384" s="17" t="s">
        <v>386</v>
      </c>
      <c r="C384" s="58" t="s">
        <v>573</v>
      </c>
      <c r="D384" s="57" t="s">
        <v>246</v>
      </c>
      <c r="E384" s="13">
        <f t="shared" si="6"/>
        <v>363.33333333333337</v>
      </c>
      <c r="F384" s="13">
        <v>436</v>
      </c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</row>
    <row r="385" spans="1:156" s="1" customFormat="1" ht="12" customHeight="1">
      <c r="B385" s="51">
        <v>99054000</v>
      </c>
      <c r="C385" s="58" t="s">
        <v>574</v>
      </c>
      <c r="D385" s="57" t="s">
        <v>244</v>
      </c>
      <c r="E385" s="13">
        <f t="shared" si="6"/>
        <v>1209.1666666666667</v>
      </c>
      <c r="F385" s="13">
        <v>1451</v>
      </c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</row>
    <row r="386" spans="1:156" s="1" customFormat="1" ht="12" customHeight="1">
      <c r="B386" s="17" t="s">
        <v>387</v>
      </c>
      <c r="C386" s="58" t="s">
        <v>575</v>
      </c>
      <c r="D386" s="57" t="s">
        <v>217</v>
      </c>
      <c r="E386" s="13">
        <f t="shared" si="6"/>
        <v>846.66666666666674</v>
      </c>
      <c r="F386" s="13">
        <v>1016</v>
      </c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</row>
    <row r="387" spans="1:156" s="1" customFormat="1" ht="12" customHeight="1">
      <c r="B387" s="17" t="s">
        <v>388</v>
      </c>
      <c r="C387" s="58" t="s">
        <v>576</v>
      </c>
      <c r="D387" s="61" t="s">
        <v>218</v>
      </c>
      <c r="E387" s="13">
        <f t="shared" si="6"/>
        <v>1290.8333333333335</v>
      </c>
      <c r="F387" s="13">
        <v>1549</v>
      </c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</row>
    <row r="388" spans="1:156" s="1" customFormat="1" ht="12" customHeight="1">
      <c r="B388" s="17" t="s">
        <v>389</v>
      </c>
      <c r="C388" s="58" t="s">
        <v>577</v>
      </c>
      <c r="D388" s="57" t="s">
        <v>215</v>
      </c>
      <c r="E388" s="13">
        <f t="shared" si="6"/>
        <v>846.66666666666674</v>
      </c>
      <c r="F388" s="13">
        <v>1016</v>
      </c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</row>
    <row r="389" spans="1:156" s="1" customFormat="1" ht="12" customHeight="1">
      <c r="B389" s="17" t="s">
        <v>390</v>
      </c>
      <c r="C389" s="58" t="s">
        <v>578</v>
      </c>
      <c r="D389" s="57" t="s">
        <v>216</v>
      </c>
      <c r="E389" s="13">
        <f t="shared" si="6"/>
        <v>1290.8333333333335</v>
      </c>
      <c r="F389" s="13">
        <v>1549</v>
      </c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</row>
    <row r="390" spans="1:156" s="1" customFormat="1" ht="15">
      <c r="B390" s="11"/>
      <c r="C390" s="76" t="s">
        <v>631</v>
      </c>
      <c r="D390" s="12" t="s">
        <v>247</v>
      </c>
      <c r="E390" s="14"/>
      <c r="F390" s="19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</row>
    <row r="391" spans="1:156" s="1" customFormat="1" ht="12" customHeight="1">
      <c r="B391" s="51">
        <v>99128000</v>
      </c>
      <c r="C391" s="58" t="s">
        <v>579</v>
      </c>
      <c r="D391" s="57" t="s">
        <v>131</v>
      </c>
      <c r="E391" s="13">
        <f t="shared" ref="E391:E444" si="7">F391/1.2</f>
        <v>160.83333333333334</v>
      </c>
      <c r="F391" s="13">
        <v>193</v>
      </c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</row>
    <row r="392" spans="1:156" s="1" customFormat="1" ht="12" customHeight="1">
      <c r="B392" s="51">
        <v>99248000</v>
      </c>
      <c r="C392" s="58" t="s">
        <v>580</v>
      </c>
      <c r="D392" s="56" t="s">
        <v>134</v>
      </c>
      <c r="E392" s="13">
        <f t="shared" si="7"/>
        <v>120.83333333333334</v>
      </c>
      <c r="F392" s="13">
        <v>145</v>
      </c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</row>
    <row r="393" spans="1:156" s="1" customFormat="1" ht="12" customHeight="1">
      <c r="B393" s="51">
        <v>96010000</v>
      </c>
      <c r="C393" s="58" t="s">
        <v>581</v>
      </c>
      <c r="D393" s="57" t="s">
        <v>122</v>
      </c>
      <c r="E393" s="13">
        <f t="shared" si="7"/>
        <v>965.83333333333337</v>
      </c>
      <c r="F393" s="13">
        <v>1159</v>
      </c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</row>
    <row r="394" spans="1:156" s="1" customFormat="1" ht="12" customHeight="1">
      <c r="B394" s="51">
        <v>99120000</v>
      </c>
      <c r="C394" s="58" t="s">
        <v>582</v>
      </c>
      <c r="D394" s="57" t="s">
        <v>245</v>
      </c>
      <c r="E394" s="13">
        <f t="shared" si="7"/>
        <v>1370</v>
      </c>
      <c r="F394" s="13">
        <v>1644</v>
      </c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</row>
    <row r="395" spans="1:156" s="2" customFormat="1" ht="12" customHeight="1">
      <c r="B395" s="52">
        <v>96009000</v>
      </c>
      <c r="C395" s="58" t="s">
        <v>583</v>
      </c>
      <c r="D395" s="57" t="s">
        <v>233</v>
      </c>
      <c r="E395" s="13">
        <f t="shared" si="7"/>
        <v>428.33333333333337</v>
      </c>
      <c r="F395" s="13">
        <v>514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</row>
    <row r="396" spans="1:156" s="2" customFormat="1" ht="12" customHeight="1">
      <c r="A396" s="4"/>
      <c r="B396" s="52">
        <v>99313000</v>
      </c>
      <c r="C396" s="58" t="s">
        <v>584</v>
      </c>
      <c r="D396" s="57" t="s">
        <v>121</v>
      </c>
      <c r="E396" s="13">
        <f t="shared" si="7"/>
        <v>284.16666666666669</v>
      </c>
      <c r="F396" s="13">
        <v>341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</row>
    <row r="397" spans="1:156" s="5" customFormat="1" ht="12" customHeight="1">
      <c r="A397" s="4"/>
      <c r="B397" s="52">
        <v>99302000</v>
      </c>
      <c r="C397" s="58" t="s">
        <v>585</v>
      </c>
      <c r="D397" s="59" t="s">
        <v>120</v>
      </c>
      <c r="E397" s="13">
        <f t="shared" si="7"/>
        <v>284.16666666666669</v>
      </c>
      <c r="F397" s="13">
        <v>341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</row>
    <row r="398" spans="1:156" s="2" customFormat="1" ht="12" customHeight="1">
      <c r="A398" s="4"/>
      <c r="B398" s="52">
        <v>94139000</v>
      </c>
      <c r="C398" s="58" t="s">
        <v>586</v>
      </c>
      <c r="D398" s="62" t="s">
        <v>118</v>
      </c>
      <c r="E398" s="13">
        <f t="shared" si="7"/>
        <v>1625.8333333333335</v>
      </c>
      <c r="F398" s="13">
        <v>1951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</row>
    <row r="399" spans="1:156" s="1" customFormat="1" ht="15">
      <c r="B399" s="11"/>
      <c r="C399" s="76" t="s">
        <v>632</v>
      </c>
      <c r="D399" s="12" t="s">
        <v>623</v>
      </c>
      <c r="E399" s="14"/>
      <c r="F399" s="19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</row>
    <row r="400" spans="1:156" s="1" customFormat="1" ht="12" customHeight="1">
      <c r="B400" s="51">
        <v>99065000</v>
      </c>
      <c r="C400" s="58" t="s">
        <v>587</v>
      </c>
      <c r="D400" s="57" t="s">
        <v>125</v>
      </c>
      <c r="E400" s="13">
        <f t="shared" si="7"/>
        <v>155</v>
      </c>
      <c r="F400" s="13">
        <v>186</v>
      </c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</row>
    <row r="401" spans="2:156" s="1" customFormat="1" ht="12" customHeight="1">
      <c r="B401" s="51">
        <v>99082000</v>
      </c>
      <c r="C401" s="58" t="s">
        <v>588</v>
      </c>
      <c r="D401" s="57" t="s">
        <v>126</v>
      </c>
      <c r="E401" s="13">
        <f t="shared" si="7"/>
        <v>82.5</v>
      </c>
      <c r="F401" s="13">
        <v>99</v>
      </c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</row>
    <row r="402" spans="2:156" s="1" customFormat="1" ht="12" customHeight="1">
      <c r="B402" s="51">
        <v>99115000</v>
      </c>
      <c r="C402" s="58" t="s">
        <v>589</v>
      </c>
      <c r="D402" s="56" t="s">
        <v>130</v>
      </c>
      <c r="E402" s="13">
        <f t="shared" si="7"/>
        <v>82.5</v>
      </c>
      <c r="F402" s="13">
        <v>99</v>
      </c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</row>
    <row r="403" spans="2:156" s="1" customFormat="1" ht="15">
      <c r="B403" s="11"/>
      <c r="C403" s="76" t="s">
        <v>633</v>
      </c>
      <c r="D403" s="12" t="s">
        <v>625</v>
      </c>
      <c r="E403" s="14"/>
      <c r="F403" s="19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</row>
    <row r="404" spans="2:156" s="1" customFormat="1" ht="12" customHeight="1">
      <c r="B404" s="17" t="s">
        <v>391</v>
      </c>
      <c r="C404" s="58" t="s">
        <v>590</v>
      </c>
      <c r="D404" s="57" t="s">
        <v>157</v>
      </c>
      <c r="E404" s="13">
        <f t="shared" si="7"/>
        <v>322.5</v>
      </c>
      <c r="F404" s="13">
        <v>387</v>
      </c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</row>
    <row r="405" spans="2:156" s="2" customFormat="1" ht="12" customHeight="1">
      <c r="B405" s="51">
        <v>99050000</v>
      </c>
      <c r="C405" s="58" t="s">
        <v>591</v>
      </c>
      <c r="D405" s="60" t="s">
        <v>123</v>
      </c>
      <c r="E405" s="13">
        <f t="shared" si="7"/>
        <v>647.5</v>
      </c>
      <c r="F405" s="13">
        <v>777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</row>
    <row r="406" spans="2:156" s="2" customFormat="1" ht="12" customHeight="1">
      <c r="B406" s="51">
        <v>99051000</v>
      </c>
      <c r="C406" s="58" t="s">
        <v>592</v>
      </c>
      <c r="D406" s="60" t="s">
        <v>124</v>
      </c>
      <c r="E406" s="13">
        <f t="shared" si="7"/>
        <v>2175</v>
      </c>
      <c r="F406" s="13">
        <v>2610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</row>
    <row r="407" spans="2:156" s="2" customFormat="1" ht="12" customHeight="1">
      <c r="B407" s="51">
        <v>99102000</v>
      </c>
      <c r="C407" s="58" t="s">
        <v>593</v>
      </c>
      <c r="D407" s="60" t="s">
        <v>127</v>
      </c>
      <c r="E407" s="13">
        <f t="shared" si="7"/>
        <v>1452.5</v>
      </c>
      <c r="F407" s="13">
        <v>1743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</row>
    <row r="408" spans="2:156" s="2" customFormat="1" ht="12" customHeight="1">
      <c r="B408" s="51">
        <v>99103000</v>
      </c>
      <c r="C408" s="58" t="s">
        <v>594</v>
      </c>
      <c r="D408" s="60" t="s">
        <v>128</v>
      </c>
      <c r="E408" s="13">
        <f t="shared" si="7"/>
        <v>483.33333333333337</v>
      </c>
      <c r="F408" s="13">
        <v>580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</row>
    <row r="409" spans="2:156" s="2" customFormat="1" ht="12" customHeight="1">
      <c r="B409" s="51">
        <v>99104000</v>
      </c>
      <c r="C409" s="58" t="s">
        <v>595</v>
      </c>
      <c r="D409" s="60" t="s">
        <v>129</v>
      </c>
      <c r="E409" s="13">
        <f t="shared" si="7"/>
        <v>2175</v>
      </c>
      <c r="F409" s="13">
        <v>2610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</row>
    <row r="410" spans="2:156" s="2" customFormat="1" ht="12" customHeight="1">
      <c r="B410" s="51">
        <v>99106000</v>
      </c>
      <c r="C410" s="58" t="s">
        <v>596</v>
      </c>
      <c r="D410" s="57" t="s">
        <v>226</v>
      </c>
      <c r="E410" s="13">
        <f t="shared" si="7"/>
        <v>1534.1666666666667</v>
      </c>
      <c r="F410" s="13">
        <v>1841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</row>
    <row r="411" spans="2:156" s="1" customFormat="1" ht="12" customHeight="1">
      <c r="B411" s="51">
        <v>99214000</v>
      </c>
      <c r="C411" s="58" t="s">
        <v>597</v>
      </c>
      <c r="D411" s="56" t="s">
        <v>132</v>
      </c>
      <c r="E411" s="13">
        <f t="shared" si="7"/>
        <v>1452.5</v>
      </c>
      <c r="F411" s="13">
        <v>1743</v>
      </c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</row>
    <row r="412" spans="2:156" s="1" customFormat="1" ht="12" customHeight="1">
      <c r="B412" s="51">
        <v>99242000</v>
      </c>
      <c r="C412" s="58" t="s">
        <v>598</v>
      </c>
      <c r="D412" s="57" t="s">
        <v>227</v>
      </c>
      <c r="E412" s="13">
        <f t="shared" si="7"/>
        <v>1006.6666666666667</v>
      </c>
      <c r="F412" s="13">
        <v>1208</v>
      </c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</row>
    <row r="413" spans="2:156" s="1" customFormat="1" ht="12" customHeight="1">
      <c r="B413" s="51">
        <v>99243000</v>
      </c>
      <c r="C413" s="58" t="s">
        <v>599</v>
      </c>
      <c r="D413" s="56" t="s">
        <v>133</v>
      </c>
      <c r="E413" s="13">
        <f t="shared" si="7"/>
        <v>483.33333333333337</v>
      </c>
      <c r="F413" s="13">
        <v>580</v>
      </c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</row>
    <row r="414" spans="2:156" s="1" customFormat="1" ht="12" customHeight="1">
      <c r="B414" s="51">
        <v>99271000</v>
      </c>
      <c r="C414" s="58" t="s">
        <v>600</v>
      </c>
      <c r="D414" s="57" t="s">
        <v>349</v>
      </c>
      <c r="E414" s="13">
        <f t="shared" si="7"/>
        <v>1250.8333333333335</v>
      </c>
      <c r="F414" s="13">
        <v>1501</v>
      </c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</row>
    <row r="415" spans="2:156" s="1" customFormat="1" ht="12" customHeight="1">
      <c r="B415" s="17" t="s">
        <v>392</v>
      </c>
      <c r="C415" s="58" t="s">
        <v>601</v>
      </c>
      <c r="D415" s="57" t="s">
        <v>224</v>
      </c>
      <c r="E415" s="13">
        <f t="shared" si="7"/>
        <v>363.33333333333337</v>
      </c>
      <c r="F415" s="13">
        <v>436</v>
      </c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</row>
    <row r="416" spans="2:156" s="2" customFormat="1" ht="12" customHeight="1">
      <c r="B416" s="52">
        <v>99311000</v>
      </c>
      <c r="C416" s="58" t="s">
        <v>602</v>
      </c>
      <c r="D416" s="57" t="s">
        <v>350</v>
      </c>
      <c r="E416" s="13">
        <f t="shared" si="7"/>
        <v>1735</v>
      </c>
      <c r="F416" s="13">
        <v>2082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</row>
    <row r="417" spans="2:156" s="2" customFormat="1" ht="12" customHeight="1">
      <c r="B417" s="52">
        <v>99488000</v>
      </c>
      <c r="C417" s="58" t="s">
        <v>603</v>
      </c>
      <c r="D417" s="59" t="s">
        <v>378</v>
      </c>
      <c r="E417" s="13">
        <f t="shared" si="7"/>
        <v>1452.5</v>
      </c>
      <c r="F417" s="13">
        <v>1743</v>
      </c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</row>
    <row r="418" spans="2:156" s="2" customFormat="1" ht="12" customHeight="1">
      <c r="B418" s="52">
        <v>99441000</v>
      </c>
      <c r="C418" s="58" t="s">
        <v>596</v>
      </c>
      <c r="D418" s="57" t="s">
        <v>351</v>
      </c>
      <c r="E418" s="13">
        <f t="shared" si="7"/>
        <v>1774.1666666666667</v>
      </c>
      <c r="F418" s="13">
        <v>2129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</row>
    <row r="419" spans="2:156" s="2" customFormat="1" ht="12" customHeight="1">
      <c r="B419" s="52">
        <v>99444000</v>
      </c>
      <c r="C419" s="58" t="s">
        <v>604</v>
      </c>
      <c r="D419" s="57" t="s">
        <v>119</v>
      </c>
      <c r="E419" s="13">
        <f t="shared" si="7"/>
        <v>1774.1666666666667</v>
      </c>
      <c r="F419" s="13">
        <v>2129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</row>
    <row r="420" spans="2:156" s="1" customFormat="1" ht="15">
      <c r="B420" s="11"/>
      <c r="C420" s="76" t="s">
        <v>626</v>
      </c>
      <c r="D420" s="12" t="s">
        <v>248</v>
      </c>
      <c r="E420" s="14"/>
      <c r="F420" s="19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</row>
    <row r="421" spans="2:156" s="1" customFormat="1" ht="12" customHeight="1">
      <c r="B421" s="54">
        <v>99400100000</v>
      </c>
      <c r="C421" s="58" t="s">
        <v>605</v>
      </c>
      <c r="D421" s="59" t="s">
        <v>235</v>
      </c>
      <c r="E421" s="13">
        <f t="shared" si="7"/>
        <v>523.33333333333337</v>
      </c>
      <c r="F421" s="13">
        <v>628</v>
      </c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</row>
    <row r="422" spans="2:156" s="1" customFormat="1" ht="12" customHeight="1">
      <c r="B422" s="54">
        <v>99400106000</v>
      </c>
      <c r="C422" s="58" t="s">
        <v>606</v>
      </c>
      <c r="D422" s="59" t="s">
        <v>230</v>
      </c>
      <c r="E422" s="13">
        <f t="shared" si="7"/>
        <v>603.33333333333337</v>
      </c>
      <c r="F422" s="13">
        <v>724</v>
      </c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</row>
    <row r="423" spans="2:156" s="1" customFormat="1" ht="12" customHeight="1">
      <c r="B423" s="54">
        <v>99235007000</v>
      </c>
      <c r="C423" s="58" t="s">
        <v>607</v>
      </c>
      <c r="D423" s="59" t="s">
        <v>236</v>
      </c>
      <c r="E423" s="13">
        <f t="shared" si="7"/>
        <v>164.16666666666669</v>
      </c>
      <c r="F423" s="13">
        <v>197</v>
      </c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</row>
    <row r="424" spans="2:156" s="1" customFormat="1" ht="12" customHeight="1">
      <c r="B424" s="55">
        <v>99235009000</v>
      </c>
      <c r="C424" s="58" t="s">
        <v>608</v>
      </c>
      <c r="D424" s="59" t="s">
        <v>228</v>
      </c>
      <c r="E424" s="13">
        <f t="shared" si="7"/>
        <v>231.66666666666669</v>
      </c>
      <c r="F424" s="13">
        <v>278</v>
      </c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</row>
    <row r="425" spans="2:156" s="1" customFormat="1" ht="12" customHeight="1">
      <c r="B425" s="54">
        <v>99235010000</v>
      </c>
      <c r="C425" s="58" t="s">
        <v>609</v>
      </c>
      <c r="D425" s="59" t="s">
        <v>229</v>
      </c>
      <c r="E425" s="13">
        <f t="shared" si="7"/>
        <v>192.5</v>
      </c>
      <c r="F425" s="13">
        <v>231</v>
      </c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</row>
    <row r="426" spans="2:156" s="1" customFormat="1" ht="12" customHeight="1">
      <c r="B426" s="54">
        <v>99235027000</v>
      </c>
      <c r="C426" s="58" t="s">
        <v>610</v>
      </c>
      <c r="D426" s="59" t="s">
        <v>231</v>
      </c>
      <c r="E426" s="13">
        <f t="shared" si="7"/>
        <v>160.83333333333334</v>
      </c>
      <c r="F426" s="13">
        <v>193</v>
      </c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</row>
    <row r="427" spans="2:156" s="1" customFormat="1" ht="15">
      <c r="B427" s="11"/>
      <c r="C427" s="76" t="s">
        <v>627</v>
      </c>
      <c r="D427" s="12" t="s">
        <v>252</v>
      </c>
      <c r="E427" s="14"/>
      <c r="F427" s="19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</row>
    <row r="428" spans="2:156" s="1" customFormat="1">
      <c r="B428" s="51">
        <v>99169003000</v>
      </c>
      <c r="C428" s="58" t="s">
        <v>611</v>
      </c>
      <c r="D428" s="56" t="s">
        <v>250</v>
      </c>
      <c r="E428" s="13">
        <f t="shared" si="7"/>
        <v>604.16666666666674</v>
      </c>
      <c r="F428" s="13">
        <v>725</v>
      </c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</row>
    <row r="429" spans="2:156" s="1" customFormat="1">
      <c r="B429" s="53">
        <v>99169007000</v>
      </c>
      <c r="C429" s="58" t="s">
        <v>612</v>
      </c>
      <c r="D429" s="56" t="s">
        <v>251</v>
      </c>
      <c r="E429" s="13">
        <f t="shared" si="7"/>
        <v>165</v>
      </c>
      <c r="F429" s="13">
        <v>198</v>
      </c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</row>
    <row r="430" spans="2:156" s="1" customFormat="1">
      <c r="B430" s="51">
        <v>99169019000</v>
      </c>
      <c r="C430" s="58" t="s">
        <v>613</v>
      </c>
      <c r="D430" s="59" t="s">
        <v>225</v>
      </c>
      <c r="E430" s="13">
        <f t="shared" si="7"/>
        <v>199.16666666666669</v>
      </c>
      <c r="F430" s="13">
        <v>239</v>
      </c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</row>
    <row r="431" spans="2:156" s="1" customFormat="1" ht="15">
      <c r="B431" s="11"/>
      <c r="C431" s="76" t="s">
        <v>628</v>
      </c>
      <c r="D431" s="12" t="s">
        <v>253</v>
      </c>
      <c r="E431" s="14"/>
      <c r="F431" s="19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</row>
    <row r="432" spans="2:156" s="1" customFormat="1">
      <c r="B432" s="51">
        <v>99235002000</v>
      </c>
      <c r="C432" s="58" t="s">
        <v>614</v>
      </c>
      <c r="D432" s="56" t="s">
        <v>254</v>
      </c>
      <c r="E432" s="13">
        <f t="shared" si="7"/>
        <v>440.83333333333337</v>
      </c>
      <c r="F432" s="13">
        <v>529</v>
      </c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</row>
    <row r="433" spans="2:156" s="1" customFormat="1">
      <c r="B433" s="51">
        <v>99235004000</v>
      </c>
      <c r="C433" s="58" t="s">
        <v>615</v>
      </c>
      <c r="D433" s="56" t="s">
        <v>255</v>
      </c>
      <c r="E433" s="13">
        <f t="shared" si="7"/>
        <v>440.83333333333337</v>
      </c>
      <c r="F433" s="13">
        <v>529</v>
      </c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</row>
    <row r="434" spans="2:156" s="1" customFormat="1">
      <c r="B434" s="51">
        <v>99235007000</v>
      </c>
      <c r="C434" s="58" t="s">
        <v>607</v>
      </c>
      <c r="D434" s="56" t="s">
        <v>256</v>
      </c>
      <c r="E434" s="13">
        <f t="shared" si="7"/>
        <v>164.16666666666669</v>
      </c>
      <c r="F434" s="13">
        <v>197</v>
      </c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</row>
    <row r="435" spans="2:156" s="1" customFormat="1">
      <c r="B435" s="51">
        <v>99235009000</v>
      </c>
      <c r="C435" s="58" t="s">
        <v>608</v>
      </c>
      <c r="D435" s="56" t="s">
        <v>257</v>
      </c>
      <c r="E435" s="13">
        <f t="shared" si="7"/>
        <v>231.66666666666669</v>
      </c>
      <c r="F435" s="13">
        <v>278</v>
      </c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</row>
    <row r="436" spans="2:156" s="1" customFormat="1">
      <c r="B436" s="51">
        <v>99235010000</v>
      </c>
      <c r="C436" s="58" t="s">
        <v>609</v>
      </c>
      <c r="D436" s="56" t="s">
        <v>258</v>
      </c>
      <c r="E436" s="13">
        <f t="shared" si="7"/>
        <v>192.5</v>
      </c>
      <c r="F436" s="13">
        <v>231</v>
      </c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</row>
    <row r="437" spans="2:156" s="1" customFormat="1">
      <c r="B437" s="51">
        <v>99235012000</v>
      </c>
      <c r="C437" s="58" t="s">
        <v>616</v>
      </c>
      <c r="D437" s="56" t="s">
        <v>259</v>
      </c>
      <c r="E437" s="13">
        <f t="shared" si="7"/>
        <v>147.5</v>
      </c>
      <c r="F437" s="13">
        <v>177</v>
      </c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</row>
    <row r="438" spans="2:156" s="1" customFormat="1">
      <c r="B438" s="51">
        <v>99235020000</v>
      </c>
      <c r="C438" s="58" t="s">
        <v>617</v>
      </c>
      <c r="D438" s="56" t="s">
        <v>260</v>
      </c>
      <c r="E438" s="13">
        <f t="shared" si="7"/>
        <v>82.5</v>
      </c>
      <c r="F438" s="13">
        <v>99</v>
      </c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</row>
    <row r="439" spans="2:156" s="1" customFormat="1">
      <c r="B439" s="51">
        <v>99235021000</v>
      </c>
      <c r="C439" s="58" t="s">
        <v>618</v>
      </c>
      <c r="D439" s="56" t="s">
        <v>261</v>
      </c>
      <c r="E439" s="13">
        <f t="shared" si="7"/>
        <v>320</v>
      </c>
      <c r="F439" s="13">
        <v>384</v>
      </c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</row>
    <row r="440" spans="2:156" s="1" customFormat="1">
      <c r="B440" s="51">
        <v>99235022000</v>
      </c>
      <c r="C440" s="58" t="s">
        <v>619</v>
      </c>
      <c r="D440" s="56" t="s">
        <v>262</v>
      </c>
      <c r="E440" s="13">
        <f t="shared" si="7"/>
        <v>82.5</v>
      </c>
      <c r="F440" s="13">
        <v>99</v>
      </c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</row>
    <row r="441" spans="2:156" s="1" customFormat="1" ht="15">
      <c r="B441" s="11"/>
      <c r="C441" s="12" t="s">
        <v>629</v>
      </c>
      <c r="D441" s="12" t="s">
        <v>263</v>
      </c>
      <c r="E441" s="14"/>
      <c r="F441" s="19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</row>
    <row r="442" spans="2:156" s="2" customFormat="1" ht="12" customHeight="1">
      <c r="B442" s="51">
        <v>94148000</v>
      </c>
      <c r="C442" s="58" t="s">
        <v>620</v>
      </c>
      <c r="D442" s="56" t="s">
        <v>242</v>
      </c>
      <c r="E442" s="13">
        <f t="shared" si="7"/>
        <v>725</v>
      </c>
      <c r="F442" s="13">
        <v>870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</row>
    <row r="443" spans="2:156" s="2" customFormat="1" ht="12" customHeight="1">
      <c r="B443" s="51">
        <v>94132000</v>
      </c>
      <c r="C443" s="58" t="s">
        <v>621</v>
      </c>
      <c r="D443" s="56" t="s">
        <v>243</v>
      </c>
      <c r="E443" s="13">
        <f t="shared" si="7"/>
        <v>565.83333333333337</v>
      </c>
      <c r="F443" s="13">
        <v>679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</row>
    <row r="444" spans="2:156" s="1" customFormat="1" ht="12" customHeight="1">
      <c r="B444" s="51">
        <v>99055000</v>
      </c>
      <c r="C444" s="58" t="s">
        <v>622</v>
      </c>
      <c r="D444" s="56" t="s">
        <v>249</v>
      </c>
      <c r="E444" s="13">
        <f t="shared" si="7"/>
        <v>199.16666666666669</v>
      </c>
      <c r="F444" s="13">
        <v>239</v>
      </c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</row>
  </sheetData>
  <autoFilter ref="B5:AB380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РРЦ = розница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2018-03-31T21:00:00+00:00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2018-03-22T22:00:00+00:00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запчасти</_x041f__x0440__x0438__x043c__x0435__x0447__x0430__x043d__x0438__x0435_>
    <_x041a__x0430__x044d__x0444__x0438__x0446__x0438__x0435__x043d__x0442__x0020__x041e__x041f__x0422__x0430_ xmlns="92e968fa-ce04-4d95-9db2-2e734b7ed336">РРЦ = опт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554C4E98-93DF-4E0A-B480-BC94534F4AC3}"/>
</file>

<file path=customXml/itemProps2.xml><?xml version="1.0" encoding="utf-8"?>
<ds:datastoreItem xmlns:ds="http://schemas.openxmlformats.org/officeDocument/2006/customXml" ds:itemID="{92C4E5D7-BECB-4A0E-AD92-C8853C51F8F3}"/>
</file>

<file path=customXml/itemProps3.xml><?xml version="1.0" encoding="utf-8"?>
<ds:datastoreItem xmlns:ds="http://schemas.openxmlformats.org/officeDocument/2006/customXml" ds:itemID="{3D12FA65-5FDA-4E2C-87E7-69F794425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PL Spare parts</vt:lpstr>
    </vt:vector>
  </TitlesOfParts>
  <Company>Sanitec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KOLO</dc:title>
  <dc:creator>Sanitec</dc:creator>
  <cp:lastModifiedBy>Elena Kilimnik</cp:lastModifiedBy>
  <dcterms:created xsi:type="dcterms:W3CDTF">2013-01-10T07:01:28Z</dcterms:created>
  <dcterms:modified xsi:type="dcterms:W3CDTF">2018-03-16T06:49:27Z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